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codeName="ThisWorkbook" autoCompressPictures="0"/>
  <bookViews>
    <workbookView xWindow="480" yWindow="100" windowWidth="32480" windowHeight="20800" tabRatio="716"/>
  </bookViews>
  <sheets>
    <sheet name="PFS" sheetId="1" r:id="rId1"/>
    <sheet name="Schedule 5 Additional Info" sheetId="2" r:id="rId2"/>
    <sheet name="Schedule 6 Additional Info" sheetId="3" r:id="rId3"/>
  </sheets>
  <definedNames>
    <definedName name="_xlnm.Print_Area" localSheetId="0">PFS!$A$1:$K$225</definedName>
    <definedName name="_xlnm.Print_Area" localSheetId="1">'Schedule 5 Additional Info'!$A$1:$L$36</definedName>
    <definedName name="_xlnm.Print_Area" localSheetId="2">'Schedule 6 Additional Info'!$A$1:$N$21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9" i="3" l="1"/>
  <c r="K160" i="1"/>
  <c r="K158" i="1"/>
  <c r="K156" i="1"/>
  <c r="K154" i="1"/>
  <c r="K152" i="1"/>
  <c r="J69" i="1"/>
  <c r="J67" i="1"/>
  <c r="I162" i="1"/>
  <c r="E144" i="1"/>
  <c r="N5" i="3"/>
  <c r="N6" i="3"/>
  <c r="N7" i="3"/>
  <c r="N8" i="3"/>
  <c r="N9" i="3"/>
  <c r="N10" i="3"/>
  <c r="N11" i="3"/>
  <c r="N12" i="3"/>
  <c r="N13" i="3"/>
  <c r="N14" i="3"/>
  <c r="N15" i="3"/>
  <c r="N16" i="3"/>
  <c r="N4" i="3"/>
  <c r="N17" i="3"/>
  <c r="K162" i="1"/>
  <c r="J70" i="1"/>
  <c r="J34" i="2"/>
  <c r="I34" i="2"/>
  <c r="I32" i="2"/>
  <c r="H144" i="1"/>
  <c r="J32" i="2"/>
  <c r="I144" i="1"/>
  <c r="J36" i="2"/>
  <c r="N21" i="3"/>
  <c r="I36" i="2"/>
  <c r="L6" i="2"/>
  <c r="L8" i="2"/>
  <c r="L10" i="2"/>
  <c r="L12" i="2"/>
  <c r="L14" i="2"/>
  <c r="L16" i="2"/>
  <c r="L18" i="2"/>
  <c r="L20" i="2"/>
  <c r="L22" i="2"/>
  <c r="L24" i="2"/>
  <c r="L26" i="2"/>
  <c r="L28" i="2"/>
  <c r="L30" i="2"/>
  <c r="L4" i="2"/>
  <c r="K141" i="1"/>
  <c r="K139" i="1"/>
  <c r="K137" i="1"/>
  <c r="K135" i="1"/>
  <c r="K133" i="1"/>
  <c r="K131" i="1"/>
  <c r="K129" i="1"/>
  <c r="K127" i="1"/>
  <c r="L32" i="2"/>
  <c r="K144" i="1"/>
  <c r="D72" i="1"/>
  <c r="L34" i="2"/>
  <c r="E67" i="2"/>
  <c r="K119" i="1"/>
  <c r="J68" i="1"/>
  <c r="J71" i="1"/>
  <c r="D71" i="1"/>
  <c r="I111" i="1"/>
  <c r="K99" i="1"/>
  <c r="D68" i="1"/>
  <c r="K92" i="1"/>
  <c r="D67" i="1"/>
  <c r="I119" i="1"/>
  <c r="D70" i="1"/>
  <c r="G111" i="1"/>
  <c r="K84" i="1"/>
  <c r="F84" i="1"/>
  <c r="E84" i="1"/>
  <c r="L36" i="2"/>
  <c r="D69" i="1"/>
  <c r="D73" i="1"/>
  <c r="J72" i="1"/>
  <c r="J73" i="1"/>
</calcChain>
</file>

<file path=xl/sharedStrings.xml><?xml version="1.0" encoding="utf-8"?>
<sst xmlns="http://schemas.openxmlformats.org/spreadsheetml/2006/main" count="322" uniqueCount="147">
  <si>
    <t>ASSETS</t>
  </si>
  <si>
    <t>AMOUNT</t>
  </si>
  <si>
    <t>ANNUAL INCOME</t>
  </si>
  <si>
    <t>APPLICANT</t>
  </si>
  <si>
    <t>CO-APPLICANT</t>
  </si>
  <si>
    <t>CONTINGENT LIABILITIES</t>
  </si>
  <si>
    <t>Name of Debtor</t>
  </si>
  <si>
    <t>Owed To</t>
  </si>
  <si>
    <t>Collateral</t>
  </si>
  <si>
    <t>How Payable</t>
  </si>
  <si>
    <t>Maturity Date</t>
  </si>
  <si>
    <t>Unpaid Balance</t>
  </si>
  <si>
    <t>Type of Property</t>
  </si>
  <si>
    <t>1st or 2nd Lien</t>
  </si>
  <si>
    <t>per</t>
  </si>
  <si>
    <t>No. Shares or Bond Amount</t>
  </si>
  <si>
    <t>Description</t>
  </si>
  <si>
    <t>In Whose Name(s) Registered</t>
  </si>
  <si>
    <t>Cost</t>
  </si>
  <si>
    <t>Present Market Value</t>
  </si>
  <si>
    <t>Insured</t>
  </si>
  <si>
    <t>Insurance Company</t>
  </si>
  <si>
    <t>Beneficiary</t>
  </si>
  <si>
    <t>Face Value of Policy</t>
  </si>
  <si>
    <t>Cash Value</t>
  </si>
  <si>
    <t>Loans</t>
  </si>
  <si>
    <t>Address and Type of Property</t>
  </si>
  <si>
    <t>Title in Name(s) of</t>
  </si>
  <si>
    <t>Monthly Income</t>
  </si>
  <si>
    <t>Cost/Year Acquired</t>
  </si>
  <si>
    <t>Amount of Insurance</t>
  </si>
  <si>
    <t>Interest Rate</t>
  </si>
  <si>
    <t>To Whom Payable</t>
  </si>
  <si>
    <t>Address</t>
  </si>
  <si>
    <t>NAME</t>
  </si>
  <si>
    <t>ADDRESS</t>
  </si>
  <si>
    <t>TELEPHONE #</t>
  </si>
  <si>
    <t>CELL PHONE #</t>
  </si>
  <si>
    <t>PRESENT EMPLOYER</t>
  </si>
  <si>
    <t>DATE OF BIRTH</t>
  </si>
  <si>
    <t>E-MAIL ADDRESS</t>
  </si>
  <si>
    <t>POSITION</t>
  </si>
  <si>
    <t>PERSONAL FINANCIAL STATEMENT</t>
  </si>
  <si>
    <t>Automobiles</t>
  </si>
  <si>
    <t>Personal Property</t>
  </si>
  <si>
    <t>Other Assets (Detail)</t>
  </si>
  <si>
    <t>TOTAL</t>
  </si>
  <si>
    <t>Due Dep. Stores, Credit Cards &amp; Others</t>
  </si>
  <si>
    <t>Loans on Life Insurance (Sched 4)</t>
  </si>
  <si>
    <t>Mortgage on Homestead (Sched 6)</t>
  </si>
  <si>
    <t>Other Liabilities (Detail)</t>
  </si>
  <si>
    <t>TOTAL LIABILITIES</t>
  </si>
  <si>
    <t xml:space="preserve">TOTAL  </t>
  </si>
  <si>
    <t>Salary</t>
  </si>
  <si>
    <t>Commissions</t>
  </si>
  <si>
    <t>Dividends</t>
  </si>
  <si>
    <t>Interest</t>
  </si>
  <si>
    <t>Rentals</t>
  </si>
  <si>
    <t>Alimony, Child Support or mtnc (you need not show this unless you wish to consider it).</t>
  </si>
  <si>
    <t>As Endorser</t>
  </si>
  <si>
    <t>As Guarantor</t>
  </si>
  <si>
    <t>Lawsuits</t>
  </si>
  <si>
    <t>For Taxes</t>
  </si>
  <si>
    <t>Other (Detail)</t>
  </si>
  <si>
    <t>Other</t>
  </si>
  <si>
    <t>TOTAL INCOME</t>
  </si>
  <si>
    <t>SCHEDULE 1 - DUE FROM FRIENDS, RELATIVES &amp; OTHERS</t>
  </si>
  <si>
    <t>SCHEDULE 2 - MORTGAGE AND CONTRACTS FOR DEED OWNED</t>
  </si>
  <si>
    <t>SCHEDULE 4 - LIFE INSURANCE</t>
  </si>
  <si>
    <t>SCHEDULE 5 - REAL ESTATE</t>
  </si>
  <si>
    <t>SCHEDULE 6 - MORTGAGES OR LIENS ON REAL ESTATE</t>
  </si>
  <si>
    <t>SCHEDULE 7 - NOTES PAYABLE BANKS &amp; OTHERS AND INSTALLMENT CONTRACTS PAYABLE</t>
  </si>
  <si>
    <t>Homestead</t>
  </si>
  <si>
    <t>Year</t>
  </si>
  <si>
    <t>DATE OF VALUATION</t>
  </si>
  <si>
    <t xml:space="preserve">        Check here if "none"</t>
  </si>
  <si>
    <t>$</t>
  </si>
  <si>
    <t>L-listed &amp;                U-unlisted</t>
  </si>
  <si>
    <t xml:space="preserve">        Yes</t>
  </si>
  <si>
    <t xml:space="preserve">        No</t>
  </si>
  <si>
    <t>Do you pay alimony, child support or maintenance?</t>
  </si>
  <si>
    <t>Have you made a will?</t>
  </si>
  <si>
    <t>Number of Dependents (If "none check "none")</t>
  </si>
  <si>
    <t xml:space="preserve">        None</t>
  </si>
  <si>
    <t>Wisconsin residents only</t>
  </si>
  <si>
    <t>Spouse's Name</t>
  </si>
  <si>
    <t>Spouse's Address</t>
  </si>
  <si>
    <t>The foregoing statement, submitted for the purpose of obtaining credit, is true and correct in every detail and fairly shows my/our financial condition at the time indicated.  I/we will give you prompt written notice of any subsequent substantial change in such financial condition occurring before discharge of my/our obligations to you.  I/we understand that you will retain this personal financial statement whether or not you approve the credit in connection with which it is submitted.  You are authorized to check my/our credit and employment history or any other information contained herein.</t>
  </si>
  <si>
    <t>Date</t>
  </si>
  <si>
    <t>Your Signature</t>
  </si>
  <si>
    <r>
      <t xml:space="preserve">C-Applicant Signature </t>
    </r>
    <r>
      <rPr>
        <i/>
        <sz val="8.5"/>
        <rFont val="Arial"/>
        <family val="2"/>
      </rPr>
      <t>(If you are requesting the financial accommodation jointly)</t>
    </r>
  </si>
  <si>
    <t>LIABILITIES</t>
  </si>
  <si>
    <t>Net Worth (Total Assets Less Total Liabilities)</t>
  </si>
  <si>
    <t>TOTAL CONTINGENT LIABILITIES</t>
  </si>
  <si>
    <t>Have you ever gone through bankruptcy or had a judgment against you?</t>
  </si>
  <si>
    <t>Marital Status (Answer only if this financial statement is provided in connection with a request for secured credit or applicant is seeking a joint account with spouse.)</t>
  </si>
  <si>
    <t>*If you are a Wisconsin resident, are married and your spouse is not a co-borrower, or if you are providing this information as a guarantor, please provide your spouse's name and address below.</t>
  </si>
  <si>
    <t>THE UNDERSIGNED CERTIFY THAT THE INFORMATION CONTAINED ON THIS FORM HAS BEEN CAREFULLY REVIEWED AND THAT IT IS TRUE AND CORRECT IN ALL ASPECTS.</t>
  </si>
  <si>
    <t xml:space="preserve">         Married*</t>
  </si>
  <si>
    <t xml:space="preserve">         Separated</t>
  </si>
  <si>
    <t xml:space="preserve">         Unmarried</t>
  </si>
  <si>
    <t>~ Round all amounts to the nearest $100</t>
  </si>
  <si>
    <t>~ Attach separate sheet if you need more space to complete detail schedule.</t>
  </si>
  <si>
    <t>DRIVERS LICENSE #</t>
  </si>
  <si>
    <t>STATE</t>
  </si>
  <si>
    <t>ISSUE DATE</t>
  </si>
  <si>
    <t>EXPIRATION DATE</t>
  </si>
  <si>
    <t>Mortgage &amp; Contracts for Deed Owned (Sched 2)</t>
  </si>
  <si>
    <t>Securities Owned (Sched 3)</t>
  </si>
  <si>
    <t>Others (Sched 1)</t>
  </si>
  <si>
    <t>Cash Surrender Value of Life Insurance (Sched 4)</t>
  </si>
  <si>
    <t>Homestead (Sched 5)</t>
  </si>
  <si>
    <t>Other Real Estate Owned (Sched 5)</t>
  </si>
  <si>
    <t>Mortgage or Liens on Other Real State Owned (Sched 6)</t>
  </si>
  <si>
    <t>*Please provide the most recent account statements</t>
  </si>
  <si>
    <t>Other Real Estate Owned</t>
  </si>
  <si>
    <t>SOCIAL SECURITY #</t>
  </si>
  <si>
    <t>Total</t>
  </si>
  <si>
    <t>Please click on the Schedule 5 Additional Info tab if needed</t>
  </si>
  <si>
    <t>Are any assets pledged or debts secured except as shown?</t>
  </si>
  <si>
    <t>Business Income</t>
  </si>
  <si>
    <t>Do you have a Trust?</t>
  </si>
  <si>
    <t>Do you have a marital agreement?</t>
  </si>
  <si>
    <t>% of Ownership</t>
  </si>
  <si>
    <t>Total Value</t>
  </si>
  <si>
    <t>Total Unpaid Balance</t>
  </si>
  <si>
    <t>Value of Your %</t>
  </si>
  <si>
    <t>Sub Total of this page</t>
  </si>
  <si>
    <t>Sub Total from page 1</t>
  </si>
  <si>
    <t>Sub Total of This Page</t>
  </si>
  <si>
    <t>Sub Total of Page 1</t>
  </si>
  <si>
    <r>
      <t>Cash in this Bank</t>
    </r>
    <r>
      <rPr>
        <b/>
        <sz val="16"/>
        <color rgb="FFFF0000"/>
        <rFont val="Arial"/>
        <family val="2"/>
      </rPr>
      <t>*</t>
    </r>
  </si>
  <si>
    <r>
      <t>Cash in Other Banks (Detail)</t>
    </r>
    <r>
      <rPr>
        <b/>
        <sz val="16"/>
        <color rgb="FFFF0000"/>
        <rFont val="Arial"/>
        <family val="2"/>
      </rPr>
      <t>*</t>
    </r>
  </si>
  <si>
    <t>Income Taxes Payable</t>
  </si>
  <si>
    <t>Other Taxes Payable</t>
  </si>
  <si>
    <t>Total from Attachments</t>
  </si>
  <si>
    <r>
      <t xml:space="preserve">SCHEDULE 3 - SECURITIES OWNED </t>
    </r>
    <r>
      <rPr>
        <b/>
        <sz val="8.5"/>
        <color rgb="FFFF0000"/>
        <rFont val="Arial"/>
        <family val="2"/>
      </rPr>
      <t>(Please attach copies of most recent statement)</t>
    </r>
  </si>
  <si>
    <t>Notes Payable Bank &amp; Others &amp; Installment Contracts Payable  (Sched 7)</t>
  </si>
  <si>
    <t>YOU MAY APPLY FOR A CREDIT EXTENSION OR FINANCIAL ACCOMMODATION INDIVIDUALLY OR JOINTLY WITH A
CO-APPLICANT.  THIS STATEMENT AND ANY APPLICABLE SUPPORTING SCHEDULES MAY BE COMPLETED JOINTLY BY BOTH MARRIED AND UNMARRIED CO-APPLICANTS IF THEIR ASSETS AND LIABILITIES ARE SUFFICIENTLY JOINED SO THAT THE STATEMENT CAN BE MEANINGFULLY AND FAIRLY PRESENTED ON A COMBINED BASIS; OTHERWISE SEPARATE STATEMENTS AND SCHEDULES ARE REQUIRED.</t>
  </si>
  <si>
    <t>Security</t>
  </si>
  <si>
    <t>L-Listed</t>
  </si>
  <si>
    <t>U-Unlisted</t>
  </si>
  <si>
    <t>Per</t>
  </si>
  <si>
    <t>Mark</t>
  </si>
  <si>
    <t>1st</t>
  </si>
  <si>
    <t>2nd</t>
  </si>
  <si>
    <t>Revised 4/26/13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</si>
</sst>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00\-00\-0000"/>
    <numFmt numFmtId="166" formatCode="[&lt;=9999999]###\-####;\(###\)\ ###\-####"/>
    <numFmt numFmtId="167" formatCode="mm/dd/yy;@"/>
    <numFmt numFmtId="168" formatCode="0.0%"/>
  </numFmts>
  <fonts count="22" x14ac:knownFonts="1">
    <font>
      <sz val="10"/>
      <name val="Arial"/>
    </font>
    <font>
      <sz val="10"/>
      <name val="Arial"/>
    </font>
    <font>
      <sz val="9"/>
      <name val="Arial"/>
    </font>
    <font>
      <sz val="8"/>
      <name val="Arial"/>
    </font>
    <font>
      <sz val="24"/>
      <name val="Arial"/>
    </font>
    <font>
      <b/>
      <sz val="9"/>
      <name val="Arial"/>
      <family val="2"/>
    </font>
    <font>
      <sz val="8.5"/>
      <name val="Arial"/>
    </font>
    <font>
      <b/>
      <sz val="8.5"/>
      <name val="Arial"/>
      <family val="2"/>
    </font>
    <font>
      <b/>
      <sz val="7.8"/>
      <name val="Arial"/>
      <family val="2"/>
    </font>
    <font>
      <b/>
      <sz val="8.5"/>
      <name val="Arial"/>
    </font>
    <font>
      <sz val="7.5"/>
      <name val="Arial"/>
    </font>
    <font>
      <b/>
      <u/>
      <sz val="9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sz val="12"/>
      <name val="Arial"/>
      <family val="2"/>
    </font>
    <font>
      <u/>
      <sz val="10"/>
      <color indexed="12"/>
      <name val="Arial"/>
    </font>
    <font>
      <b/>
      <sz val="10"/>
      <name val="Arial"/>
      <family val="2"/>
    </font>
    <font>
      <b/>
      <sz val="16"/>
      <color rgb="FFFF0000"/>
      <name val="Arial"/>
      <family val="2"/>
    </font>
    <font>
      <b/>
      <sz val="8.5"/>
      <color rgb="FFFF0000"/>
      <name val="Arial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3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6" fillId="0" borderId="0" xfId="0" applyFont="1"/>
    <xf numFmtId="0" fontId="6" fillId="3" borderId="2" xfId="0" applyFont="1" applyFill="1" applyBorder="1" applyAlignment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wrapText="1"/>
    </xf>
    <xf numFmtId="0" fontId="11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5" fillId="0" borderId="0" xfId="0" applyFont="1" applyFill="1" applyBorder="1" applyAlignment="1" applyProtection="1"/>
    <xf numFmtId="0" fontId="5" fillId="0" borderId="0" xfId="0" applyFont="1" applyBorder="1" applyProtection="1"/>
    <xf numFmtId="0" fontId="2" fillId="0" borderId="0" xfId="0" applyFont="1" applyAlignment="1" applyProtection="1">
      <alignment horizontal="left"/>
    </xf>
    <xf numFmtId="0" fontId="2" fillId="0" borderId="0" xfId="0" applyFont="1" applyBorder="1" applyProtection="1"/>
    <xf numFmtId="0" fontId="10" fillId="0" borderId="0" xfId="0" applyFont="1" applyAlignment="1" applyProtection="1">
      <alignment horizontal="left" vertical="center"/>
    </xf>
    <xf numFmtId="164" fontId="6" fillId="0" borderId="1" xfId="0" applyNumberFormat="1" applyFont="1" applyFill="1" applyBorder="1" applyAlignment="1" applyProtection="1">
      <alignment horizontal="right"/>
    </xf>
    <xf numFmtId="0" fontId="5" fillId="0" borderId="0" xfId="0" applyFont="1" applyBorder="1" applyAlignment="1" applyProtection="1">
      <alignment horizontal="right" wrapText="1"/>
    </xf>
    <xf numFmtId="164" fontId="5" fillId="0" borderId="1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/>
    <xf numFmtId="0" fontId="5" fillId="0" borderId="0" xfId="0" applyFont="1" applyFill="1" applyBorder="1" applyAlignment="1" applyProtection="1">
      <alignment horizontal="right"/>
    </xf>
    <xf numFmtId="164" fontId="5" fillId="0" borderId="4" xfId="0" applyNumberFormat="1" applyFont="1" applyFill="1" applyBorder="1" applyAlignment="1" applyProtection="1">
      <alignment horizontal="right"/>
    </xf>
    <xf numFmtId="0" fontId="5" fillId="0" borderId="0" xfId="0" applyFont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right" wrapText="1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wrapText="1"/>
    </xf>
    <xf numFmtId="0" fontId="16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164" fontId="5" fillId="0" borderId="1" xfId="0" applyNumberFormat="1" applyFont="1" applyBorder="1" applyAlignment="1" applyProtection="1">
      <alignment horizontal="right" wrapText="1"/>
    </xf>
    <xf numFmtId="0" fontId="5" fillId="0" borderId="0" xfId="0" applyFont="1" applyBorder="1" applyAlignment="1" applyProtection="1">
      <alignment horizontal="center" wrapText="1"/>
    </xf>
    <xf numFmtId="164" fontId="5" fillId="0" borderId="0" xfId="0" applyNumberFormat="1" applyFont="1" applyBorder="1" applyAlignment="1" applyProtection="1">
      <alignment horizontal="center" wrapText="1"/>
    </xf>
    <xf numFmtId="164" fontId="2" fillId="0" borderId="0" xfId="0" applyNumberFormat="1" applyFont="1" applyBorder="1" applyAlignment="1" applyProtection="1">
      <alignment horizontal="center" wrapText="1"/>
    </xf>
    <xf numFmtId="0" fontId="2" fillId="0" borderId="0" xfId="0" applyFont="1" applyFill="1" applyAlignment="1" applyProtection="1">
      <alignment horizontal="center"/>
    </xf>
    <xf numFmtId="0" fontId="6" fillId="3" borderId="5" xfId="0" applyFont="1" applyFill="1" applyBorder="1" applyProtection="1"/>
    <xf numFmtId="0" fontId="6" fillId="0" borderId="0" xfId="0" applyFont="1" applyProtection="1"/>
    <xf numFmtId="164" fontId="6" fillId="0" borderId="1" xfId="0" applyNumberFormat="1" applyFont="1" applyBorder="1" applyProtection="1"/>
    <xf numFmtId="0" fontId="6" fillId="0" borderId="0" xfId="0" applyFont="1" applyBorder="1" applyProtection="1"/>
    <xf numFmtId="0" fontId="2" fillId="0" borderId="0" xfId="0" applyFont="1" applyAlignment="1" applyProtection="1"/>
    <xf numFmtId="0" fontId="2" fillId="0" borderId="7" xfId="0" applyFont="1" applyBorder="1" applyProtection="1"/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Alignment="1" applyProtection="1">
      <alignment horizontal="left" wrapText="1"/>
    </xf>
    <xf numFmtId="0" fontId="12" fillId="0" borderId="7" xfId="0" applyFont="1" applyBorder="1" applyProtection="1"/>
    <xf numFmtId="0" fontId="12" fillId="0" borderId="0" xfId="0" applyFont="1" applyBorder="1" applyProtection="1"/>
    <xf numFmtId="0" fontId="12" fillId="0" borderId="8" xfId="0" applyFont="1" applyBorder="1" applyProtection="1"/>
    <xf numFmtId="0" fontId="12" fillId="0" borderId="9" xfId="0" applyFont="1" applyBorder="1" applyProtection="1"/>
    <xf numFmtId="0" fontId="12" fillId="0" borderId="0" xfId="0" applyFont="1" applyBorder="1" applyAlignment="1" applyProtection="1">
      <alignment horizontal="center"/>
    </xf>
    <xf numFmtId="0" fontId="12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5" fillId="3" borderId="9" xfId="0" applyFont="1" applyFill="1" applyBorder="1" applyProtection="1">
      <protection locked="0"/>
    </xf>
    <xf numFmtId="167" fontId="5" fillId="3" borderId="9" xfId="0" applyNumberFormat="1" applyFont="1" applyFill="1" applyBorder="1" applyProtection="1">
      <protection locked="0"/>
    </xf>
    <xf numFmtId="167" fontId="5" fillId="3" borderId="2" xfId="0" applyNumberFormat="1" applyFont="1" applyFill="1" applyBorder="1" applyProtection="1">
      <protection locked="0"/>
    </xf>
    <xf numFmtId="164" fontId="6" fillId="3" borderId="1" xfId="0" applyNumberFormat="1" applyFont="1" applyFill="1" applyBorder="1" applyAlignment="1" applyProtection="1">
      <alignment horizontal="right"/>
      <protection locked="0"/>
    </xf>
    <xf numFmtId="164" fontId="12" fillId="3" borderId="1" xfId="0" applyNumberFormat="1" applyFon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Alignment="1" applyProtection="1">
      <alignment horizontal="right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7" fontId="6" fillId="3" borderId="10" xfId="1" applyNumberFormat="1" applyFont="1" applyFill="1" applyBorder="1" applyAlignment="1" applyProtection="1">
      <protection locked="0"/>
    </xf>
    <xf numFmtId="0" fontId="6" fillId="3" borderId="11" xfId="0" applyFont="1" applyFill="1" applyBorder="1" applyAlignment="1" applyProtection="1">
      <protection locked="0"/>
    </xf>
    <xf numFmtId="0" fontId="6" fillId="3" borderId="9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7" fontId="6" fillId="3" borderId="12" xfId="1" applyNumberFormat="1" applyFont="1" applyFill="1" applyBorder="1" applyAlignment="1" applyProtection="1">
      <protection locked="0"/>
    </xf>
    <xf numFmtId="164" fontId="2" fillId="3" borderId="11" xfId="0" applyNumberFormat="1" applyFont="1" applyFill="1" applyBorder="1" applyAlignment="1" applyProtection="1">
      <alignment horizontal="right"/>
      <protection locked="0"/>
    </xf>
    <xf numFmtId="0" fontId="6" fillId="3" borderId="13" xfId="0" applyFont="1" applyFill="1" applyBorder="1" applyAlignment="1" applyProtection="1">
      <protection locked="0"/>
    </xf>
    <xf numFmtId="0" fontId="6" fillId="3" borderId="5" xfId="0" applyFont="1" applyFill="1" applyBorder="1" applyProtection="1">
      <protection locked="0"/>
    </xf>
    <xf numFmtId="0" fontId="6" fillId="3" borderId="14" xfId="0" applyFont="1" applyFill="1" applyBorder="1" applyProtection="1">
      <protection locked="0"/>
    </xf>
    <xf numFmtId="0" fontId="6" fillId="3" borderId="6" xfId="0" applyFont="1" applyFill="1" applyBorder="1" applyProtection="1">
      <protection locked="0"/>
    </xf>
    <xf numFmtId="0" fontId="6" fillId="3" borderId="0" xfId="0" applyFont="1" applyFill="1" applyProtection="1"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/>
    <xf numFmtId="0" fontId="6" fillId="2" borderId="1" xfId="0" applyFont="1" applyFill="1" applyBorder="1" applyAlignment="1" applyProtection="1">
      <alignment horizontal="center" wrapText="1"/>
    </xf>
    <xf numFmtId="0" fontId="6" fillId="2" borderId="10" xfId="0" applyFont="1" applyFill="1" applyBorder="1" applyAlignment="1" applyProtection="1">
      <alignment horizontal="center" wrapText="1"/>
    </xf>
    <xf numFmtId="0" fontId="12" fillId="4" borderId="1" xfId="0" applyFont="1" applyFill="1" applyBorder="1" applyAlignment="1" applyProtection="1">
      <alignment horizontal="center" wrapText="1"/>
    </xf>
    <xf numFmtId="0" fontId="6" fillId="2" borderId="10" xfId="0" applyFont="1" applyFill="1" applyBorder="1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6" fillId="2" borderId="1" xfId="0" applyFont="1" applyFill="1" applyBorder="1" applyAlignment="1">
      <alignment horizontal="center" wrapText="1"/>
    </xf>
    <xf numFmtId="164" fontId="6" fillId="0" borderId="10" xfId="0" applyNumberFormat="1" applyFont="1" applyFill="1" applyBorder="1" applyAlignment="1" applyProtection="1"/>
    <xf numFmtId="0" fontId="12" fillId="2" borderId="10" xfId="0" applyFont="1" applyFill="1" applyBorder="1" applyAlignment="1" applyProtection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18" fillId="0" borderId="0" xfId="0" applyFont="1"/>
    <xf numFmtId="0" fontId="2" fillId="0" borderId="1" xfId="0" applyFont="1" applyBorder="1" applyProtection="1"/>
    <xf numFmtId="0" fontId="6" fillId="3" borderId="13" xfId="0" applyFont="1" applyFill="1" applyBorder="1" applyProtection="1">
      <protection locked="0"/>
    </xf>
    <xf numFmtId="0" fontId="6" fillId="3" borderId="21" xfId="0" applyFont="1" applyFill="1" applyBorder="1" applyProtection="1"/>
    <xf numFmtId="0" fontId="6" fillId="3" borderId="8" xfId="0" applyFont="1" applyFill="1" applyBorder="1" applyProtection="1">
      <protection locked="0"/>
    </xf>
    <xf numFmtId="10" fontId="6" fillId="3" borderId="10" xfId="0" applyNumberFormat="1" applyFont="1" applyFill="1" applyBorder="1" applyAlignment="1" applyProtection="1">
      <protection locked="0"/>
    </xf>
    <xf numFmtId="167" fontId="6" fillId="3" borderId="10" xfId="0" applyNumberFormat="1" applyFont="1" applyFill="1" applyBorder="1" applyAlignment="1" applyProtection="1">
      <protection locked="0"/>
    </xf>
    <xf numFmtId="164" fontId="12" fillId="0" borderId="1" xfId="0" applyNumberFormat="1" applyFont="1" applyBorder="1" applyProtection="1"/>
    <xf numFmtId="164" fontId="12" fillId="0" borderId="2" xfId="0" applyNumberFormat="1" applyFont="1" applyBorder="1" applyAlignment="1">
      <alignment horizontal="right"/>
    </xf>
    <xf numFmtId="0" fontId="12" fillId="0" borderId="2" xfId="0" applyFont="1" applyBorder="1"/>
    <xf numFmtId="164" fontId="12" fillId="0" borderId="2" xfId="0" applyNumberFormat="1" applyFont="1" applyBorder="1"/>
    <xf numFmtId="0" fontId="12" fillId="6" borderId="9" xfId="0" applyFont="1" applyFill="1" applyBorder="1"/>
    <xf numFmtId="0" fontId="7" fillId="0" borderId="2" xfId="0" applyFont="1" applyBorder="1"/>
    <xf numFmtId="164" fontId="7" fillId="0" borderId="2" xfId="0" applyNumberFormat="1" applyFont="1" applyBorder="1"/>
    <xf numFmtId="164" fontId="12" fillId="0" borderId="1" xfId="0" applyNumberFormat="1" applyFont="1" applyBorder="1"/>
    <xf numFmtId="0" fontId="12" fillId="6" borderId="2" xfId="0" applyFont="1" applyFill="1" applyBorder="1"/>
    <xf numFmtId="0" fontId="12" fillId="0" borderId="0" xfId="0" applyFont="1"/>
    <xf numFmtId="168" fontId="12" fillId="5" borderId="1" xfId="0" applyNumberFormat="1" applyFont="1" applyFill="1" applyBorder="1" applyAlignment="1" applyProtection="1">
      <alignment horizontal="right"/>
      <protection locked="0"/>
    </xf>
    <xf numFmtId="168" fontId="12" fillId="5" borderId="10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horizontal="left" vertical="center"/>
    </xf>
    <xf numFmtId="0" fontId="20" fillId="0" borderId="0" xfId="0" applyFont="1" applyFill="1" applyBorder="1" applyAlignment="1" applyProtection="1"/>
    <xf numFmtId="0" fontId="13" fillId="3" borderId="1" xfId="0" applyFont="1" applyFill="1" applyBorder="1" applyAlignment="1" applyProtection="1">
      <alignment horizontal="center" wrapText="1"/>
      <protection locked="0"/>
    </xf>
    <xf numFmtId="168" fontId="12" fillId="0" borderId="1" xfId="0" applyNumberFormat="1" applyFont="1" applyFill="1" applyBorder="1" applyAlignment="1" applyProtection="1">
      <alignment horizontal="right"/>
    </xf>
    <xf numFmtId="0" fontId="12" fillId="3" borderId="11" xfId="0" applyFont="1" applyFill="1" applyBorder="1" applyAlignment="1" applyProtection="1">
      <protection locked="0"/>
    </xf>
    <xf numFmtId="164" fontId="5" fillId="0" borderId="1" xfId="0" applyNumberFormat="1" applyFont="1" applyFill="1" applyBorder="1" applyAlignment="1" applyProtection="1">
      <alignment horizontal="right"/>
    </xf>
    <xf numFmtId="164" fontId="6" fillId="3" borderId="1" xfId="0" applyNumberFormat="1" applyFont="1" applyFill="1" applyBorder="1" applyAlignment="1" applyProtection="1">
      <alignment horizontal="right"/>
      <protection locked="0"/>
    </xf>
    <xf numFmtId="0" fontId="6" fillId="3" borderId="10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>
      <alignment horizontal="center"/>
    </xf>
    <xf numFmtId="0" fontId="21" fillId="0" borderId="0" xfId="0" applyFont="1" applyAlignment="1" applyProtection="1">
      <alignment horizontal="center"/>
    </xf>
    <xf numFmtId="0" fontId="7" fillId="0" borderId="10" xfId="0" applyFont="1" applyFill="1" applyBorder="1" applyAlignment="1" applyProtection="1"/>
    <xf numFmtId="0" fontId="7" fillId="0" borderId="2" xfId="0" applyFont="1" applyFill="1" applyBorder="1" applyAlignment="1" applyProtection="1"/>
    <xf numFmtId="168" fontId="12" fillId="0" borderId="2" xfId="0" applyNumberFormat="1" applyFont="1" applyFill="1" applyBorder="1" applyAlignment="1" applyProtection="1">
      <alignment horizontal="right"/>
    </xf>
    <xf numFmtId="164" fontId="12" fillId="0" borderId="2" xfId="0" applyNumberFormat="1" applyFont="1" applyBorder="1" applyProtection="1"/>
    <xf numFmtId="0" fontId="6" fillId="0" borderId="10" xfId="0" applyFont="1" applyFill="1" applyBorder="1" applyAlignment="1" applyProtection="1">
      <protection locked="0"/>
    </xf>
    <xf numFmtId="0" fontId="6" fillId="0" borderId="2" xfId="0" applyFont="1" applyFill="1" applyBorder="1" applyAlignment="1" applyProtection="1">
      <protection locked="0"/>
    </xf>
    <xf numFmtId="7" fontId="6" fillId="0" borderId="2" xfId="1" applyNumberFormat="1" applyFont="1" applyFill="1" applyBorder="1" applyAlignment="1" applyProtection="1">
      <protection locked="0"/>
    </xf>
    <xf numFmtId="0" fontId="12" fillId="0" borderId="2" xfId="0" applyFont="1" applyFill="1" applyBorder="1" applyAlignment="1" applyProtection="1">
      <alignment horizontal="right"/>
    </xf>
    <xf numFmtId="10" fontId="6" fillId="0" borderId="2" xfId="0" applyNumberFormat="1" applyFont="1" applyFill="1" applyBorder="1" applyAlignment="1" applyProtection="1">
      <protection locked="0"/>
    </xf>
    <xf numFmtId="167" fontId="6" fillId="0" borderId="2" xfId="0" applyNumberFormat="1" applyFont="1" applyFill="1" applyBorder="1" applyAlignment="1" applyProtection="1">
      <protection locked="0"/>
    </xf>
    <xf numFmtId="164" fontId="6" fillId="0" borderId="2" xfId="0" applyNumberFormat="1" applyFont="1" applyFill="1" applyBorder="1" applyAlignment="1" applyProtection="1">
      <alignment horizontal="right"/>
      <protection locked="0"/>
    </xf>
    <xf numFmtId="0" fontId="21" fillId="0" borderId="0" xfId="0" applyFont="1" applyProtection="1"/>
    <xf numFmtId="0" fontId="12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right"/>
    </xf>
    <xf numFmtId="0" fontId="7" fillId="0" borderId="1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right" wrapText="1"/>
    </xf>
    <xf numFmtId="164" fontId="5" fillId="0" borderId="1" xfId="0" applyNumberFormat="1" applyFont="1" applyBorder="1" applyAlignment="1" applyProtection="1">
      <alignment horizontal="right"/>
    </xf>
    <xf numFmtId="0" fontId="5" fillId="0" borderId="19" xfId="0" applyFont="1" applyBorder="1" applyAlignment="1" applyProtection="1">
      <alignment horizontal="right"/>
    </xf>
    <xf numFmtId="0" fontId="5" fillId="0" borderId="18" xfId="0" applyFont="1" applyBorder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7" fillId="0" borderId="10" xfId="0" applyFont="1" applyBorder="1" applyAlignment="1" applyProtection="1">
      <alignment horizontal="right" wrapText="1"/>
    </xf>
    <xf numFmtId="0" fontId="7" fillId="0" borderId="2" xfId="0" applyFont="1" applyBorder="1" applyAlignment="1" applyProtection="1">
      <alignment horizontal="right" wrapText="1"/>
    </xf>
    <xf numFmtId="0" fontId="7" fillId="0" borderId="11" xfId="0" applyFont="1" applyBorder="1" applyAlignment="1" applyProtection="1">
      <alignment horizontal="right" wrapText="1"/>
    </xf>
    <xf numFmtId="164" fontId="6" fillId="0" borderId="1" xfId="0" applyNumberFormat="1" applyFont="1" applyBorder="1" applyAlignment="1" applyProtection="1">
      <alignment horizontal="right"/>
    </xf>
    <xf numFmtId="0" fontId="6" fillId="3" borderId="10" xfId="0" applyFont="1" applyFill="1" applyBorder="1" applyAlignment="1" applyProtection="1">
      <alignment horizontal="left" wrapText="1"/>
      <protection locked="0"/>
    </xf>
    <xf numFmtId="0" fontId="6" fillId="3" borderId="2" xfId="0" applyFont="1" applyFill="1" applyBorder="1" applyAlignment="1" applyProtection="1">
      <alignment horizontal="left" wrapText="1"/>
      <protection locked="0"/>
    </xf>
    <xf numFmtId="0" fontId="6" fillId="3" borderId="11" xfId="0" applyFont="1" applyFill="1" applyBorder="1" applyAlignment="1" applyProtection="1">
      <alignment horizontal="left" wrapText="1"/>
      <protection locked="0"/>
    </xf>
    <xf numFmtId="0" fontId="6" fillId="3" borderId="1" xfId="0" applyFont="1" applyFill="1" applyBorder="1" applyAlignment="1" applyProtection="1">
      <alignment horizontal="left" wrapText="1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164" fontId="6" fillId="3" borderId="1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5" fillId="0" borderId="7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7" fillId="0" borderId="10" xfId="0" applyFont="1" applyBorder="1" applyAlignment="1" applyProtection="1">
      <alignment horizontal="left" wrapText="1"/>
    </xf>
    <xf numFmtId="0" fontId="7" fillId="0" borderId="2" xfId="0" applyFont="1" applyBorder="1" applyAlignment="1" applyProtection="1">
      <alignment horizontal="left" wrapText="1"/>
    </xf>
    <xf numFmtId="0" fontId="7" fillId="0" borderId="11" xfId="0" applyFont="1" applyBorder="1" applyAlignment="1" applyProtection="1">
      <alignment horizontal="left" wrapText="1"/>
    </xf>
    <xf numFmtId="0" fontId="5" fillId="2" borderId="10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wrapText="1"/>
    </xf>
    <xf numFmtId="0" fontId="6" fillId="0" borderId="0" xfId="0" applyFont="1" applyAlignment="1" applyProtection="1">
      <alignment horizontal="left" wrapText="1"/>
    </xf>
    <xf numFmtId="0" fontId="14" fillId="0" borderId="19" xfId="0" applyFont="1" applyBorder="1" applyAlignment="1" applyProtection="1">
      <alignment horizontal="center"/>
    </xf>
    <xf numFmtId="0" fontId="14" fillId="0" borderId="18" xfId="0" applyFont="1" applyBorder="1" applyAlignment="1" applyProtection="1">
      <alignment horizontal="center"/>
    </xf>
    <xf numFmtId="0" fontId="14" fillId="0" borderId="20" xfId="0" applyFont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8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 wrapText="1"/>
    </xf>
    <xf numFmtId="0" fontId="2" fillId="0" borderId="8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 vertical="center" wrapText="1"/>
    </xf>
    <xf numFmtId="0" fontId="2" fillId="3" borderId="9" xfId="0" applyFont="1" applyFill="1" applyBorder="1" applyAlignment="1" applyProtection="1">
      <alignment horizontal="center"/>
      <protection locked="0"/>
    </xf>
    <xf numFmtId="0" fontId="12" fillId="3" borderId="12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horizontal="center"/>
      <protection locked="0"/>
    </xf>
    <xf numFmtId="0" fontId="12" fillId="3" borderId="13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/>
    </xf>
    <xf numFmtId="0" fontId="12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left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0" fontId="17" fillId="3" borderId="9" xfId="2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</xf>
    <xf numFmtId="164" fontId="12" fillId="0" borderId="3" xfId="0" applyNumberFormat="1" applyFont="1" applyFill="1" applyBorder="1" applyAlignment="1" applyProtection="1">
      <alignment horizontal="right"/>
    </xf>
    <xf numFmtId="164" fontId="12" fillId="0" borderId="4" xfId="0" applyNumberFormat="1" applyFont="1" applyFill="1" applyBorder="1" applyAlignment="1" applyProtection="1">
      <alignment horizontal="right"/>
    </xf>
    <xf numFmtId="168" fontId="12" fillId="5" borderId="3" xfId="0" applyNumberFormat="1" applyFont="1" applyFill="1" applyBorder="1" applyAlignment="1" applyProtection="1">
      <alignment horizontal="right"/>
      <protection locked="0"/>
    </xf>
    <xf numFmtId="168" fontId="12" fillId="5" borderId="4" xfId="0" applyNumberFormat="1" applyFont="1" applyFill="1" applyBorder="1" applyAlignment="1" applyProtection="1">
      <alignment horizontal="right"/>
      <protection locked="0"/>
    </xf>
    <xf numFmtId="164" fontId="6" fillId="3" borderId="3" xfId="0" applyNumberFormat="1" applyFont="1" applyFill="1" applyBorder="1" applyAlignment="1" applyProtection="1">
      <alignment horizontal="left"/>
      <protection locked="0"/>
    </xf>
    <xf numFmtId="164" fontId="6" fillId="3" borderId="4" xfId="0" applyNumberFormat="1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12" fillId="3" borderId="1" xfId="0" applyFont="1" applyFill="1" applyBorder="1" applyAlignment="1" applyProtection="1">
      <alignment horizontal="left" wrapText="1"/>
      <protection locked="0"/>
    </xf>
    <xf numFmtId="164" fontId="2" fillId="3" borderId="1" xfId="0" applyNumberFormat="1" applyFont="1" applyFill="1" applyBorder="1" applyAlignment="1" applyProtection="1">
      <alignment horizontal="right" wrapText="1"/>
      <protection locked="0"/>
    </xf>
    <xf numFmtId="164" fontId="5" fillId="0" borderId="1" xfId="0" applyNumberFormat="1" applyFont="1" applyBorder="1" applyAlignment="1" applyProtection="1">
      <alignment horizontal="right" wrapText="1"/>
    </xf>
    <xf numFmtId="164" fontId="2" fillId="3" borderId="1" xfId="0" applyNumberFormat="1" applyFont="1" applyFill="1" applyBorder="1" applyAlignment="1" applyProtection="1">
      <alignment horizontal="right"/>
      <protection locked="0"/>
    </xf>
    <xf numFmtId="164" fontId="6" fillId="3" borderId="19" xfId="0" applyNumberFormat="1" applyFont="1" applyFill="1" applyBorder="1" applyAlignment="1" applyProtection="1">
      <alignment horizontal="left"/>
      <protection locked="0"/>
    </xf>
    <xf numFmtId="164" fontId="6" fillId="3" borderId="12" xfId="0" applyNumberFormat="1" applyFont="1" applyFill="1" applyBorder="1" applyAlignment="1" applyProtection="1">
      <alignment horizontal="left"/>
      <protection locked="0"/>
    </xf>
    <xf numFmtId="0" fontId="12" fillId="3" borderId="10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 applyProtection="1">
      <alignment horizontal="center"/>
    </xf>
    <xf numFmtId="0" fontId="6" fillId="3" borderId="15" xfId="0" applyFont="1" applyFill="1" applyBorder="1" applyAlignment="1" applyProtection="1">
      <protection locked="0"/>
    </xf>
    <xf numFmtId="0" fontId="6" fillId="3" borderId="16" xfId="0" applyFont="1" applyFill="1" applyBorder="1" applyAlignment="1" applyProtection="1">
      <protection locked="0"/>
    </xf>
    <xf numFmtId="0" fontId="6" fillId="3" borderId="5" xfId="0" applyFont="1" applyFill="1" applyBorder="1" applyAlignment="1" applyProtection="1">
      <protection locked="0"/>
    </xf>
    <xf numFmtId="0" fontId="6" fillId="3" borderId="14" xfId="0" applyFont="1" applyFill="1" applyBorder="1" applyAlignment="1" applyProtection="1">
      <protection locked="0"/>
    </xf>
    <xf numFmtId="0" fontId="6" fillId="3" borderId="10" xfId="0" applyFont="1" applyFill="1" applyBorder="1" applyAlignment="1" applyProtection="1">
      <protection locked="0"/>
    </xf>
    <xf numFmtId="0" fontId="6" fillId="3" borderId="11" xfId="0" applyFont="1" applyFill="1" applyBorder="1" applyAlignment="1" applyProtection="1">
      <protection locked="0"/>
    </xf>
    <xf numFmtId="0" fontId="6" fillId="3" borderId="10" xfId="0" applyFont="1" applyFill="1" applyBorder="1" applyAlignment="1" applyProtection="1">
      <alignment wrapText="1"/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44" fontId="6" fillId="3" borderId="10" xfId="1" applyFont="1" applyFill="1" applyBorder="1" applyAlignment="1" applyProtection="1">
      <alignment horizontal="left"/>
      <protection locked="0"/>
    </xf>
    <xf numFmtId="44" fontId="6" fillId="3" borderId="11" xfId="1" applyFont="1" applyFill="1" applyBorder="1" applyAlignment="1" applyProtection="1">
      <alignment horizontal="left"/>
      <protection locked="0"/>
    </xf>
    <xf numFmtId="164" fontId="6" fillId="3" borderId="15" xfId="0" applyNumberFormat="1" applyFont="1" applyFill="1" applyBorder="1" applyAlignment="1" applyProtection="1">
      <alignment horizontal="center"/>
      <protection locked="0"/>
    </xf>
    <xf numFmtId="164" fontId="6" fillId="3" borderId="16" xfId="0" applyNumberFormat="1" applyFont="1" applyFill="1" applyBorder="1" applyAlignment="1" applyProtection="1">
      <alignment horizontal="center"/>
      <protection locked="0"/>
    </xf>
    <xf numFmtId="0" fontId="12" fillId="3" borderId="10" xfId="0" applyFont="1" applyFill="1" applyBorder="1" applyAlignment="1" applyProtection="1">
      <protection locked="0"/>
    </xf>
    <xf numFmtId="166" fontId="5" fillId="3" borderId="9" xfId="0" applyNumberFormat="1" applyFont="1" applyFill="1" applyBorder="1" applyAlignment="1" applyProtection="1">
      <alignment horizontal="center"/>
      <protection locked="0"/>
    </xf>
    <xf numFmtId="165" fontId="5" fillId="3" borderId="9" xfId="0" applyNumberFormat="1" applyFont="1" applyFill="1" applyBorder="1" applyAlignment="1" applyProtection="1">
      <alignment horizontal="center"/>
      <protection locked="0"/>
    </xf>
    <xf numFmtId="167" fontId="5" fillId="3" borderId="9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wrapText="1"/>
    </xf>
    <xf numFmtId="0" fontId="7" fillId="0" borderId="1" xfId="0" applyFont="1" applyFill="1" applyBorder="1" applyAlignment="1" applyProtection="1">
      <alignment horizontal="left"/>
    </xf>
    <xf numFmtId="164" fontId="12" fillId="3" borderId="1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11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 wrapText="1"/>
    </xf>
    <xf numFmtId="0" fontId="8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0" fontId="7" fillId="0" borderId="3" xfId="0" applyFont="1" applyFill="1" applyBorder="1" applyAlignment="1" applyProtection="1">
      <alignment horizontal="left"/>
    </xf>
    <xf numFmtId="0" fontId="5" fillId="2" borderId="7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 wrapText="1"/>
    </xf>
    <xf numFmtId="0" fontId="12" fillId="0" borderId="1" xfId="0" applyFont="1" applyFill="1" applyBorder="1" applyAlignment="1" applyProtection="1">
      <alignment horizontal="left"/>
    </xf>
    <xf numFmtId="0" fontId="6" fillId="2" borderId="1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 applyProtection="1">
      <alignment horizontal="left" wrapText="1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13" fillId="3" borderId="10" xfId="0" applyFont="1" applyFill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center"/>
    </xf>
    <xf numFmtId="0" fontId="6" fillId="2" borderId="18" xfId="0" applyFont="1" applyFill="1" applyBorder="1" applyAlignment="1" applyProtection="1">
      <alignment horizontal="center"/>
    </xf>
    <xf numFmtId="0" fontId="6" fillId="2" borderId="20" xfId="0" applyFont="1" applyFill="1" applyBorder="1" applyAlignment="1" applyProtection="1">
      <alignment horizontal="center"/>
    </xf>
    <xf numFmtId="0" fontId="13" fillId="3" borderId="1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right"/>
    </xf>
    <xf numFmtId="0" fontId="6" fillId="3" borderId="10" xfId="0" applyFont="1" applyFill="1" applyBorder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left"/>
      <protection locked="0"/>
    </xf>
    <xf numFmtId="0" fontId="6" fillId="3" borderId="11" xfId="0" applyFont="1" applyFill="1" applyBorder="1" applyAlignment="1" applyProtection="1">
      <alignment horizontal="left"/>
      <protection locked="0"/>
    </xf>
    <xf numFmtId="0" fontId="6" fillId="3" borderId="10" xfId="0" applyFont="1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right"/>
    </xf>
    <xf numFmtId="14" fontId="6" fillId="3" borderId="10" xfId="0" applyNumberFormat="1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right" wrapText="1"/>
    </xf>
    <xf numFmtId="0" fontId="7" fillId="0" borderId="10" xfId="0" applyFont="1" applyFill="1" applyBorder="1" applyAlignment="1" applyProtection="1">
      <alignment horizontal="left" wrapText="1"/>
    </xf>
    <xf numFmtId="0" fontId="7" fillId="0" borderId="2" xfId="0" applyFont="1" applyFill="1" applyBorder="1" applyAlignment="1" applyProtection="1">
      <alignment horizontal="left" wrapText="1"/>
    </xf>
    <xf numFmtId="0" fontId="7" fillId="0" borderId="10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left"/>
    </xf>
    <xf numFmtId="0" fontId="12" fillId="3" borderId="10" xfId="0" applyFont="1" applyFill="1" applyBorder="1" applyAlignment="1" applyProtection="1">
      <alignment horizontal="center"/>
      <protection locked="0"/>
    </xf>
    <xf numFmtId="0" fontId="6" fillId="3" borderId="7" xfId="0" applyFont="1" applyFill="1" applyBorder="1" applyAlignment="1" applyProtection="1">
      <protection locked="0"/>
    </xf>
    <xf numFmtId="0" fontId="6" fillId="3" borderId="8" xfId="0" applyFont="1" applyFill="1" applyBorder="1" applyAlignment="1" applyProtection="1">
      <protection locked="0"/>
    </xf>
    <xf numFmtId="168" fontId="12" fillId="0" borderId="3" xfId="0" applyNumberFormat="1" applyFont="1" applyFill="1" applyBorder="1" applyAlignment="1" applyProtection="1">
      <alignment horizontal="right"/>
    </xf>
    <xf numFmtId="168" fontId="12" fillId="0" borderId="4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12" fillId="3" borderId="15" xfId="0" applyFont="1" applyFill="1" applyBorder="1" applyAlignment="1" applyProtection="1">
      <protection locked="0"/>
    </xf>
    <xf numFmtId="0" fontId="12" fillId="3" borderId="7" xfId="0" applyFont="1" applyFill="1" applyBorder="1" applyAlignment="1" applyProtection="1">
      <protection locked="0"/>
    </xf>
    <xf numFmtId="0" fontId="2" fillId="0" borderId="0" xfId="0" applyFont="1" applyAlignment="1" applyProtection="1">
      <alignment horizontal="right"/>
    </xf>
    <xf numFmtId="0" fontId="6" fillId="2" borderId="10" xfId="0" applyFont="1" applyFill="1" applyBorder="1" applyAlignment="1" applyProtection="1">
      <alignment horizontal="center" wrapText="1"/>
    </xf>
    <xf numFmtId="0" fontId="6" fillId="2" borderId="11" xfId="0" applyFont="1" applyFill="1" applyBorder="1" applyAlignment="1" applyProtection="1">
      <alignment horizontal="center" wrapText="1"/>
    </xf>
    <xf numFmtId="0" fontId="12" fillId="3" borderId="1" xfId="0" applyFont="1" applyFill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left"/>
    </xf>
    <xf numFmtId="0" fontId="12" fillId="2" borderId="2" xfId="0" applyFont="1" applyFill="1" applyBorder="1" applyAlignment="1" applyProtection="1">
      <alignment horizontal="center"/>
    </xf>
    <xf numFmtId="0" fontId="12" fillId="2" borderId="11" xfId="0" applyFont="1" applyFill="1" applyBorder="1" applyAlignment="1" applyProtection="1">
      <alignment horizontal="center"/>
    </xf>
    <xf numFmtId="164" fontId="2" fillId="0" borderId="3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right"/>
    </xf>
    <xf numFmtId="164" fontId="6" fillId="3" borderId="17" xfId="0" applyNumberFormat="1" applyFont="1" applyFill="1" applyBorder="1" applyAlignment="1" applyProtection="1">
      <alignment horizontal="center"/>
      <protection locked="0"/>
    </xf>
    <xf numFmtId="164" fontId="6" fillId="3" borderId="1" xfId="0" applyNumberFormat="1" applyFont="1" applyFill="1" applyBorder="1" applyAlignment="1" applyProtection="1">
      <alignment horizontal="center"/>
      <protection locked="0"/>
    </xf>
    <xf numFmtId="164" fontId="6" fillId="3" borderId="3" xfId="0" applyNumberFormat="1" applyFont="1" applyFill="1" applyBorder="1" applyAlignment="1" applyProtection="1">
      <alignment horizontal="center"/>
      <protection locked="0"/>
    </xf>
    <xf numFmtId="164" fontId="6" fillId="3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right"/>
    </xf>
    <xf numFmtId="168" fontId="2" fillId="5" borderId="1" xfId="0" applyNumberFormat="1" applyFont="1" applyFill="1" applyBorder="1" applyAlignment="1" applyProtection="1">
      <alignment horizontal="right"/>
      <protection locked="0"/>
    </xf>
    <xf numFmtId="0" fontId="7" fillId="0" borderId="10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12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10" fontId="6" fillId="3" borderId="10" xfId="0" applyNumberFormat="1" applyFont="1" applyFill="1" applyBorder="1" applyAlignment="1" applyProtection="1">
      <alignment horizontal="center"/>
      <protection locked="0"/>
    </xf>
    <xf numFmtId="10" fontId="6" fillId="3" borderId="11" xfId="0" applyNumberFormat="1" applyFont="1" applyFill="1" applyBorder="1" applyAlignment="1" applyProtection="1">
      <alignment horizontal="center"/>
      <protection locked="0"/>
    </xf>
    <xf numFmtId="14" fontId="6" fillId="3" borderId="1" xfId="0" applyNumberFormat="1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CC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</xdr:row>
          <xdr:rowOff>165100</xdr:rowOff>
        </xdr:from>
        <xdr:to>
          <xdr:col>8</xdr:col>
          <xdr:colOff>228600</xdr:colOff>
          <xdr:row>3</xdr:row>
          <xdr:rowOff>927100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63500</xdr:colOff>
          <xdr:row>80</xdr:row>
          <xdr:rowOff>203200</xdr:rowOff>
        </xdr:from>
        <xdr:to>
          <xdr:col>7</xdr:col>
          <xdr:colOff>368300</xdr:colOff>
          <xdr:row>81</xdr:row>
          <xdr:rowOff>50800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12700</xdr:colOff>
          <xdr:row>181</xdr:row>
          <xdr:rowOff>88900</xdr:rowOff>
        </xdr:from>
        <xdr:to>
          <xdr:col>7</xdr:col>
          <xdr:colOff>330200</xdr:colOff>
          <xdr:row>181</xdr:row>
          <xdr:rowOff>292100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181</xdr:row>
          <xdr:rowOff>101600</xdr:rowOff>
        </xdr:from>
        <xdr:to>
          <xdr:col>8</xdr:col>
          <xdr:colOff>330200</xdr:colOff>
          <xdr:row>182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191</xdr:row>
          <xdr:rowOff>88900</xdr:rowOff>
        </xdr:from>
        <xdr:to>
          <xdr:col>8</xdr:col>
          <xdr:colOff>342900</xdr:colOff>
          <xdr:row>191</xdr:row>
          <xdr:rowOff>304800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192</xdr:row>
          <xdr:rowOff>101600</xdr:rowOff>
        </xdr:from>
        <xdr:to>
          <xdr:col>7</xdr:col>
          <xdr:colOff>342900</xdr:colOff>
          <xdr:row>194</xdr:row>
          <xdr:rowOff>25400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194</xdr:row>
          <xdr:rowOff>101600</xdr:rowOff>
        </xdr:from>
        <xdr:to>
          <xdr:col>7</xdr:col>
          <xdr:colOff>330200</xdr:colOff>
          <xdr:row>196</xdr:row>
          <xdr:rowOff>25400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196</xdr:row>
          <xdr:rowOff>101600</xdr:rowOff>
        </xdr:from>
        <xdr:to>
          <xdr:col>7</xdr:col>
          <xdr:colOff>330200</xdr:colOff>
          <xdr:row>198</xdr:row>
          <xdr:rowOff>25400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203</xdr:row>
          <xdr:rowOff>114300</xdr:rowOff>
        </xdr:from>
        <xdr:to>
          <xdr:col>7</xdr:col>
          <xdr:colOff>330200</xdr:colOff>
          <xdr:row>205</xdr:row>
          <xdr:rowOff>25400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203</xdr:row>
          <xdr:rowOff>114300</xdr:rowOff>
        </xdr:from>
        <xdr:to>
          <xdr:col>8</xdr:col>
          <xdr:colOff>317500</xdr:colOff>
          <xdr:row>205</xdr:row>
          <xdr:rowOff>25400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191</xdr:row>
          <xdr:rowOff>101600</xdr:rowOff>
        </xdr:from>
        <xdr:to>
          <xdr:col>10</xdr:col>
          <xdr:colOff>342900</xdr:colOff>
          <xdr:row>192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181</xdr:row>
          <xdr:rowOff>76200</xdr:rowOff>
        </xdr:from>
        <xdr:to>
          <xdr:col>9</xdr:col>
          <xdr:colOff>330200</xdr:colOff>
          <xdr:row>181</xdr:row>
          <xdr:rowOff>292100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181</xdr:row>
          <xdr:rowOff>76200</xdr:rowOff>
        </xdr:from>
        <xdr:to>
          <xdr:col>10</xdr:col>
          <xdr:colOff>330200</xdr:colOff>
          <xdr:row>181</xdr:row>
          <xdr:rowOff>292100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183</xdr:row>
          <xdr:rowOff>101600</xdr:rowOff>
        </xdr:from>
        <xdr:to>
          <xdr:col>7</xdr:col>
          <xdr:colOff>330200</xdr:colOff>
          <xdr:row>184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183</xdr:row>
          <xdr:rowOff>101600</xdr:rowOff>
        </xdr:from>
        <xdr:to>
          <xdr:col>8</xdr:col>
          <xdr:colOff>330200</xdr:colOff>
          <xdr:row>184</xdr:row>
          <xdr:rowOff>12700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185</xdr:row>
          <xdr:rowOff>114300</xdr:rowOff>
        </xdr:from>
        <xdr:to>
          <xdr:col>7</xdr:col>
          <xdr:colOff>317500</xdr:colOff>
          <xdr:row>186</xdr:row>
          <xdr:rowOff>12700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185</xdr:row>
          <xdr:rowOff>101600</xdr:rowOff>
        </xdr:from>
        <xdr:to>
          <xdr:col>8</xdr:col>
          <xdr:colOff>330200</xdr:colOff>
          <xdr:row>186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187</xdr:row>
          <xdr:rowOff>101600</xdr:rowOff>
        </xdr:from>
        <xdr:to>
          <xdr:col>7</xdr:col>
          <xdr:colOff>330200</xdr:colOff>
          <xdr:row>188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187</xdr:row>
          <xdr:rowOff>101600</xdr:rowOff>
        </xdr:from>
        <xdr:to>
          <xdr:col>8</xdr:col>
          <xdr:colOff>330200</xdr:colOff>
          <xdr:row>188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189</xdr:row>
          <xdr:rowOff>76200</xdr:rowOff>
        </xdr:from>
        <xdr:to>
          <xdr:col>7</xdr:col>
          <xdr:colOff>330200</xdr:colOff>
          <xdr:row>190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189</xdr:row>
          <xdr:rowOff>101600</xdr:rowOff>
        </xdr:from>
        <xdr:to>
          <xdr:col>8</xdr:col>
          <xdr:colOff>330200</xdr:colOff>
          <xdr:row>190</xdr:row>
          <xdr:rowOff>12700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183</xdr:row>
          <xdr:rowOff>101600</xdr:rowOff>
        </xdr:from>
        <xdr:to>
          <xdr:col>9</xdr:col>
          <xdr:colOff>342900</xdr:colOff>
          <xdr:row>184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183</xdr:row>
          <xdr:rowOff>101600</xdr:rowOff>
        </xdr:from>
        <xdr:to>
          <xdr:col>10</xdr:col>
          <xdr:colOff>330200</xdr:colOff>
          <xdr:row>184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185</xdr:row>
          <xdr:rowOff>114300</xdr:rowOff>
        </xdr:from>
        <xdr:to>
          <xdr:col>9</xdr:col>
          <xdr:colOff>342900</xdr:colOff>
          <xdr:row>186</xdr:row>
          <xdr:rowOff>12700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185</xdr:row>
          <xdr:rowOff>114300</xdr:rowOff>
        </xdr:from>
        <xdr:to>
          <xdr:col>10</xdr:col>
          <xdr:colOff>330200</xdr:colOff>
          <xdr:row>186</xdr:row>
          <xdr:rowOff>25400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187</xdr:row>
          <xdr:rowOff>101600</xdr:rowOff>
        </xdr:from>
        <xdr:to>
          <xdr:col>9</xdr:col>
          <xdr:colOff>330200</xdr:colOff>
          <xdr:row>188</xdr:row>
          <xdr:rowOff>25400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187</xdr:row>
          <xdr:rowOff>101600</xdr:rowOff>
        </xdr:from>
        <xdr:to>
          <xdr:col>10</xdr:col>
          <xdr:colOff>342900</xdr:colOff>
          <xdr:row>188</xdr:row>
          <xdr:rowOff>12700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189</xdr:row>
          <xdr:rowOff>76200</xdr:rowOff>
        </xdr:from>
        <xdr:to>
          <xdr:col>9</xdr:col>
          <xdr:colOff>330200</xdr:colOff>
          <xdr:row>190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189</xdr:row>
          <xdr:rowOff>88900</xdr:rowOff>
        </xdr:from>
        <xdr:to>
          <xdr:col>10</xdr:col>
          <xdr:colOff>342900</xdr:colOff>
          <xdr:row>190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192</xdr:row>
          <xdr:rowOff>101600</xdr:rowOff>
        </xdr:from>
        <xdr:to>
          <xdr:col>9</xdr:col>
          <xdr:colOff>330200</xdr:colOff>
          <xdr:row>194</xdr:row>
          <xdr:rowOff>25400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194</xdr:row>
          <xdr:rowOff>101600</xdr:rowOff>
        </xdr:from>
        <xdr:to>
          <xdr:col>9</xdr:col>
          <xdr:colOff>330200</xdr:colOff>
          <xdr:row>196</xdr:row>
          <xdr:rowOff>25400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196</xdr:row>
          <xdr:rowOff>114300</xdr:rowOff>
        </xdr:from>
        <xdr:to>
          <xdr:col>9</xdr:col>
          <xdr:colOff>330200</xdr:colOff>
          <xdr:row>198</xdr:row>
          <xdr:rowOff>25400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ctrlProp" Target="../ctrlProps/ctrlProp16.xml"/><Relationship Id="rId21" Type="http://schemas.openxmlformats.org/officeDocument/2006/relationships/ctrlProp" Target="../ctrlProps/ctrlProp17.xml"/><Relationship Id="rId22" Type="http://schemas.openxmlformats.org/officeDocument/2006/relationships/ctrlProp" Target="../ctrlProps/ctrlProp18.xml"/><Relationship Id="rId23" Type="http://schemas.openxmlformats.org/officeDocument/2006/relationships/ctrlProp" Target="../ctrlProps/ctrlProp19.xml"/><Relationship Id="rId24" Type="http://schemas.openxmlformats.org/officeDocument/2006/relationships/ctrlProp" Target="../ctrlProps/ctrlProp20.xml"/><Relationship Id="rId25" Type="http://schemas.openxmlformats.org/officeDocument/2006/relationships/ctrlProp" Target="../ctrlProps/ctrlProp21.xml"/><Relationship Id="rId26" Type="http://schemas.openxmlformats.org/officeDocument/2006/relationships/ctrlProp" Target="../ctrlProps/ctrlProp22.xml"/><Relationship Id="rId27" Type="http://schemas.openxmlformats.org/officeDocument/2006/relationships/ctrlProp" Target="../ctrlProps/ctrlProp23.xml"/><Relationship Id="rId28" Type="http://schemas.openxmlformats.org/officeDocument/2006/relationships/ctrlProp" Target="../ctrlProps/ctrlProp24.xml"/><Relationship Id="rId29" Type="http://schemas.openxmlformats.org/officeDocument/2006/relationships/ctrlProp" Target="../ctrlProps/ctrlProp25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oleObject" Target="../embeddings/Microsoft_Word_97_-_2004_Document1.doc"/><Relationship Id="rId4" Type="http://schemas.openxmlformats.org/officeDocument/2006/relationships/image" Target="../media/image1.emf"/><Relationship Id="rId5" Type="http://schemas.openxmlformats.org/officeDocument/2006/relationships/ctrlProp" Target="../ctrlProps/ctrlProp1.xml"/><Relationship Id="rId30" Type="http://schemas.openxmlformats.org/officeDocument/2006/relationships/ctrlProp" Target="../ctrlProps/ctrlProp26.xml"/><Relationship Id="rId31" Type="http://schemas.openxmlformats.org/officeDocument/2006/relationships/ctrlProp" Target="../ctrlProps/ctrlProp27.xml"/><Relationship Id="rId32" Type="http://schemas.openxmlformats.org/officeDocument/2006/relationships/ctrlProp" Target="../ctrlProps/ctrlProp28.xml"/><Relationship Id="rId9" Type="http://schemas.openxmlformats.org/officeDocument/2006/relationships/ctrlProp" Target="../ctrlProps/ctrlProp5.xml"/><Relationship Id="rId6" Type="http://schemas.openxmlformats.org/officeDocument/2006/relationships/ctrlProp" Target="../ctrlProps/ctrlProp2.xml"/><Relationship Id="rId7" Type="http://schemas.openxmlformats.org/officeDocument/2006/relationships/ctrlProp" Target="../ctrlProps/ctrlProp3.xml"/><Relationship Id="rId8" Type="http://schemas.openxmlformats.org/officeDocument/2006/relationships/ctrlProp" Target="../ctrlProps/ctrlProp4.xml"/><Relationship Id="rId33" Type="http://schemas.openxmlformats.org/officeDocument/2006/relationships/ctrlProp" Target="../ctrlProps/ctrlProp29.xml"/><Relationship Id="rId34" Type="http://schemas.openxmlformats.org/officeDocument/2006/relationships/ctrlProp" Target="../ctrlProps/ctrlProp30.xml"/><Relationship Id="rId35" Type="http://schemas.openxmlformats.org/officeDocument/2006/relationships/ctrlProp" Target="../ctrlProps/ctrlProp31.xml"/><Relationship Id="rId10" Type="http://schemas.openxmlformats.org/officeDocument/2006/relationships/ctrlProp" Target="../ctrlProps/ctrlProp6.xml"/><Relationship Id="rId11" Type="http://schemas.openxmlformats.org/officeDocument/2006/relationships/ctrlProp" Target="../ctrlProps/ctrlProp7.xml"/><Relationship Id="rId12" Type="http://schemas.openxmlformats.org/officeDocument/2006/relationships/ctrlProp" Target="../ctrlProps/ctrlProp8.xml"/><Relationship Id="rId13" Type="http://schemas.openxmlformats.org/officeDocument/2006/relationships/ctrlProp" Target="../ctrlProps/ctrlProp9.xml"/><Relationship Id="rId14" Type="http://schemas.openxmlformats.org/officeDocument/2006/relationships/ctrlProp" Target="../ctrlProps/ctrlProp10.xml"/><Relationship Id="rId15" Type="http://schemas.openxmlformats.org/officeDocument/2006/relationships/ctrlProp" Target="../ctrlProps/ctrlProp11.xml"/><Relationship Id="rId16" Type="http://schemas.openxmlformats.org/officeDocument/2006/relationships/ctrlProp" Target="../ctrlProps/ctrlProp12.xml"/><Relationship Id="rId17" Type="http://schemas.openxmlformats.org/officeDocument/2006/relationships/ctrlProp" Target="../ctrlProps/ctrlProp13.xml"/><Relationship Id="rId18" Type="http://schemas.openxmlformats.org/officeDocument/2006/relationships/ctrlProp" Target="../ctrlProps/ctrlProp14.xml"/><Relationship Id="rId1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2:N225"/>
  <sheetViews>
    <sheetView tabSelected="1" workbookViewId="0">
      <selection activeCell="B12" sqref="B12:E12"/>
    </sheetView>
  </sheetViews>
  <sheetFormatPr baseColWidth="10" defaultColWidth="8.83203125" defaultRowHeight="11" x14ac:dyDescent="0"/>
  <cols>
    <col min="1" max="2" width="8.83203125" style="7"/>
    <col min="3" max="3" width="9.33203125" style="7" customWidth="1"/>
    <col min="4" max="4" width="8.33203125" style="7" customWidth="1"/>
    <col min="5" max="5" width="12.83203125" style="7" customWidth="1"/>
    <col min="6" max="6" width="9.5" style="7" customWidth="1"/>
    <col min="7" max="7" width="6.5" style="7" customWidth="1"/>
    <col min="8" max="8" width="9.5" style="7" bestFit="1" customWidth="1"/>
    <col min="9" max="9" width="10.83203125" style="7" bestFit="1" customWidth="1"/>
    <col min="10" max="10" width="8.6640625" style="7" customWidth="1"/>
    <col min="11" max="11" width="12.5" style="7" customWidth="1"/>
    <col min="12" max="12" width="8.83203125" style="7"/>
    <col min="13" max="13" width="13.5" style="7" bestFit="1" customWidth="1"/>
    <col min="14" max="16384" width="8.83203125" style="7"/>
  </cols>
  <sheetData>
    <row r="2" spans="1:11" ht="28">
      <c r="A2" s="226" t="s">
        <v>42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</row>
    <row r="4" spans="1:11" ht="87" customHeight="1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</row>
    <row r="5" spans="1:11" ht="69" customHeight="1">
      <c r="A5" s="228" t="s">
        <v>138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</row>
    <row r="6" spans="1:11" ht="12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12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>
      <c r="A8" s="237"/>
      <c r="B8" s="237"/>
      <c r="C8" s="237"/>
      <c r="D8" s="237"/>
      <c r="E8" s="237"/>
      <c r="F8" s="237"/>
      <c r="G8" s="237"/>
      <c r="H8" s="237"/>
      <c r="I8" s="237"/>
      <c r="J8" s="237"/>
      <c r="K8" s="237"/>
    </row>
    <row r="10" spans="1:11">
      <c r="A10" s="10" t="s">
        <v>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9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>
      <c r="A12" s="12" t="s">
        <v>34</v>
      </c>
      <c r="B12" s="192"/>
      <c r="C12" s="192"/>
      <c r="D12" s="192"/>
      <c r="E12" s="192"/>
      <c r="F12" s="11"/>
      <c r="G12" s="13" t="s">
        <v>116</v>
      </c>
      <c r="H12" s="13"/>
      <c r="I12" s="14"/>
      <c r="J12" s="224"/>
      <c r="K12" s="224"/>
    </row>
    <row r="13" spans="1:1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>
      <c r="A14" s="11" t="s">
        <v>35</v>
      </c>
      <c r="B14" s="14"/>
      <c r="C14" s="191"/>
      <c r="D14" s="191"/>
      <c r="E14" s="191"/>
      <c r="F14" s="191"/>
      <c r="G14" s="191"/>
      <c r="H14" s="191"/>
      <c r="I14" s="191"/>
      <c r="J14" s="191"/>
      <c r="K14" s="191"/>
    </row>
    <row r="15" spans="1:11" ht="9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>
      <c r="A16" s="194" t="s">
        <v>36</v>
      </c>
      <c r="B16" s="194"/>
      <c r="C16" s="223"/>
      <c r="D16" s="223"/>
      <c r="E16" s="223"/>
      <c r="F16" s="11"/>
      <c r="G16" s="194" t="s">
        <v>39</v>
      </c>
      <c r="H16" s="194"/>
      <c r="I16" s="225"/>
      <c r="J16" s="225"/>
      <c r="K16" s="225"/>
    </row>
    <row r="17" spans="1:11" ht="9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ht="12">
      <c r="A18" s="194" t="s">
        <v>37</v>
      </c>
      <c r="B18" s="194"/>
      <c r="C18" s="223"/>
      <c r="D18" s="223"/>
      <c r="E18" s="223"/>
      <c r="F18" s="11"/>
      <c r="G18" s="13" t="s">
        <v>40</v>
      </c>
      <c r="H18" s="13"/>
      <c r="I18" s="14"/>
      <c r="J18" s="193"/>
      <c r="K18" s="192"/>
    </row>
    <row r="19" spans="1:11" ht="9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>
      <c r="A20" s="13" t="s">
        <v>38</v>
      </c>
      <c r="B20" s="13"/>
      <c r="C20" s="14"/>
      <c r="D20" s="192"/>
      <c r="E20" s="192"/>
      <c r="F20" s="11"/>
      <c r="G20" s="194" t="s">
        <v>41</v>
      </c>
      <c r="H20" s="194"/>
      <c r="I20" s="192"/>
      <c r="J20" s="192"/>
      <c r="K20" s="192"/>
    </row>
    <row r="21" spans="1:11" ht="9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>
      <c r="A22" s="11" t="s">
        <v>35</v>
      </c>
      <c r="B22" s="14"/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11" ht="9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>
      <c r="A24" s="194" t="s">
        <v>36</v>
      </c>
      <c r="B24" s="194"/>
      <c r="C24" s="223"/>
      <c r="D24" s="223"/>
      <c r="E24" s="223"/>
      <c r="F24" s="11"/>
      <c r="G24" s="194" t="s">
        <v>37</v>
      </c>
      <c r="H24" s="194"/>
      <c r="I24" s="223"/>
      <c r="J24" s="223"/>
      <c r="K24" s="223"/>
    </row>
    <row r="25" spans="1:11" ht="9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12" customHeight="1">
      <c r="A26" s="194" t="s">
        <v>103</v>
      </c>
      <c r="B26" s="194"/>
      <c r="C26" s="192"/>
      <c r="D26" s="192"/>
      <c r="E26" s="192"/>
      <c r="F26" s="11"/>
      <c r="G26" s="11" t="s">
        <v>104</v>
      </c>
      <c r="H26" s="63"/>
      <c r="I26" s="194" t="s">
        <v>105</v>
      </c>
      <c r="J26" s="194"/>
      <c r="K26" s="64"/>
    </row>
    <row r="27" spans="1:11" ht="12" customHeight="1">
      <c r="A27" s="11"/>
      <c r="B27" s="11"/>
      <c r="C27" s="11"/>
      <c r="D27" s="11"/>
      <c r="E27" s="11"/>
      <c r="F27" s="11"/>
      <c r="G27" s="11"/>
      <c r="H27" s="11"/>
      <c r="I27" s="194" t="s">
        <v>106</v>
      </c>
      <c r="J27" s="194"/>
      <c r="K27" s="65"/>
    </row>
    <row r="28" spans="1:11">
      <c r="A28" s="11"/>
      <c r="B28" s="11"/>
      <c r="C28" s="11"/>
      <c r="D28" s="11"/>
      <c r="E28" s="11"/>
      <c r="F28" s="11"/>
      <c r="G28" s="11"/>
      <c r="H28" s="11"/>
      <c r="I28" s="12"/>
      <c r="J28" s="12"/>
      <c r="K28" s="15"/>
    </row>
    <row r="29" spans="1:11">
      <c r="A29" s="11"/>
      <c r="B29" s="11"/>
      <c r="C29" s="11"/>
      <c r="D29" s="11"/>
      <c r="E29" s="11"/>
      <c r="F29" s="11"/>
      <c r="G29" s="11"/>
      <c r="H29" s="11"/>
      <c r="I29" s="12"/>
      <c r="J29" s="12"/>
      <c r="K29" s="15"/>
    </row>
    <row r="30" spans="1:11">
      <c r="A30" s="10" t="s">
        <v>4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 ht="9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>
      <c r="A32" s="12" t="s">
        <v>34</v>
      </c>
      <c r="B32" s="192"/>
      <c r="C32" s="192"/>
      <c r="D32" s="192"/>
      <c r="E32" s="192"/>
      <c r="F32" s="11"/>
      <c r="G32" s="13" t="s">
        <v>116</v>
      </c>
      <c r="H32" s="13"/>
      <c r="I32" s="14"/>
      <c r="J32" s="224"/>
      <c r="K32" s="224"/>
    </row>
    <row r="33" spans="1:1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>
      <c r="A34" s="11" t="s">
        <v>35</v>
      </c>
      <c r="B34" s="14"/>
      <c r="C34" s="191"/>
      <c r="D34" s="191"/>
      <c r="E34" s="191"/>
      <c r="F34" s="191"/>
      <c r="G34" s="191"/>
      <c r="H34" s="191"/>
      <c r="I34" s="191"/>
      <c r="J34" s="191"/>
      <c r="K34" s="191"/>
    </row>
    <row r="35" spans="1:11" ht="9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>
      <c r="A36" s="194" t="s">
        <v>36</v>
      </c>
      <c r="B36" s="194"/>
      <c r="C36" s="223"/>
      <c r="D36" s="223"/>
      <c r="E36" s="223"/>
      <c r="F36" s="11"/>
      <c r="G36" s="194" t="s">
        <v>39</v>
      </c>
      <c r="H36" s="194"/>
      <c r="I36" s="225"/>
      <c r="J36" s="225"/>
      <c r="K36" s="225"/>
    </row>
    <row r="37" spans="1:11" ht="9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2">
      <c r="A38" s="194" t="s">
        <v>37</v>
      </c>
      <c r="B38" s="194"/>
      <c r="C38" s="223"/>
      <c r="D38" s="223"/>
      <c r="E38" s="223"/>
      <c r="F38" s="11"/>
      <c r="G38" s="13" t="s">
        <v>40</v>
      </c>
      <c r="H38" s="13"/>
      <c r="I38" s="14"/>
      <c r="J38" s="193"/>
      <c r="K38" s="192"/>
    </row>
    <row r="39" spans="1:11" ht="9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>
      <c r="A40" s="13" t="s">
        <v>38</v>
      </c>
      <c r="B40" s="13"/>
      <c r="C40" s="14"/>
      <c r="D40" s="192"/>
      <c r="E40" s="192"/>
      <c r="F40" s="11"/>
      <c r="G40" s="194" t="s">
        <v>41</v>
      </c>
      <c r="H40" s="194"/>
      <c r="I40" s="192"/>
      <c r="J40" s="192"/>
      <c r="K40" s="192"/>
    </row>
    <row r="41" spans="1:11" ht="9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>
      <c r="A42" s="11" t="s">
        <v>35</v>
      </c>
      <c r="B42" s="14"/>
      <c r="C42" s="191"/>
      <c r="D42" s="191"/>
      <c r="E42" s="191"/>
      <c r="F42" s="191"/>
      <c r="G42" s="191"/>
      <c r="H42" s="191"/>
      <c r="I42" s="191"/>
      <c r="J42" s="191"/>
      <c r="K42" s="191"/>
    </row>
    <row r="43" spans="1:11" ht="9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>
      <c r="A44" s="194" t="s">
        <v>36</v>
      </c>
      <c r="B44" s="194"/>
      <c r="C44" s="223"/>
      <c r="D44" s="223"/>
      <c r="E44" s="223"/>
      <c r="F44" s="11"/>
      <c r="G44" s="194" t="s">
        <v>37</v>
      </c>
      <c r="H44" s="194"/>
      <c r="I44" s="223"/>
      <c r="J44" s="223"/>
      <c r="K44" s="223"/>
    </row>
    <row r="45" spans="1:11" ht="9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12" customHeight="1">
      <c r="A46" s="194" t="s">
        <v>103</v>
      </c>
      <c r="B46" s="194"/>
      <c r="C46" s="192"/>
      <c r="D46" s="192"/>
      <c r="E46" s="192"/>
      <c r="F46" s="11"/>
      <c r="G46" s="11" t="s">
        <v>104</v>
      </c>
      <c r="H46" s="63"/>
      <c r="I46" s="194" t="s">
        <v>105</v>
      </c>
      <c r="J46" s="194"/>
      <c r="K46" s="64"/>
    </row>
    <row r="47" spans="1:11" ht="12" customHeight="1">
      <c r="A47" s="11"/>
      <c r="B47" s="11"/>
      <c r="C47" s="11"/>
      <c r="D47" s="11"/>
      <c r="E47" s="11"/>
      <c r="F47" s="11"/>
      <c r="G47" s="11"/>
      <c r="H47" s="11"/>
      <c r="I47" s="194" t="s">
        <v>106</v>
      </c>
      <c r="J47" s="194"/>
      <c r="K47" s="65"/>
    </row>
    <row r="48" spans="1:11">
      <c r="A48" s="11"/>
      <c r="B48" s="11"/>
      <c r="C48" s="11"/>
      <c r="D48" s="11"/>
      <c r="E48" s="11"/>
      <c r="F48" s="11"/>
      <c r="G48" s="11"/>
      <c r="H48" s="11"/>
      <c r="I48" s="12"/>
      <c r="J48" s="12"/>
      <c r="K48" s="15"/>
    </row>
    <row r="49" spans="1:11">
      <c r="A49" s="11"/>
      <c r="B49" s="11"/>
      <c r="C49" s="11"/>
      <c r="D49" s="11"/>
      <c r="E49" s="11"/>
      <c r="F49" s="11"/>
      <c r="G49" s="11"/>
      <c r="H49" s="11"/>
      <c r="I49" s="12"/>
      <c r="J49" s="12"/>
      <c r="K49" s="15"/>
    </row>
    <row r="50" spans="1:11">
      <c r="A50" s="11" t="s">
        <v>74</v>
      </c>
      <c r="B50" s="11"/>
      <c r="C50" s="14"/>
      <c r="D50" s="225"/>
      <c r="E50" s="225"/>
      <c r="F50" s="11"/>
      <c r="G50" s="11"/>
      <c r="H50" s="11"/>
      <c r="I50" s="12"/>
      <c r="J50" s="12"/>
      <c r="K50" s="15"/>
    </row>
    <row r="51" spans="1:11">
      <c r="I51" s="16"/>
      <c r="J51" s="285" t="s">
        <v>146</v>
      </c>
      <c r="K51" s="285"/>
    </row>
    <row r="52" spans="1:11" ht="12.75" customHeight="1">
      <c r="D52" s="18" t="s">
        <v>101</v>
      </c>
      <c r="I52" s="16"/>
      <c r="J52" s="16"/>
      <c r="K52" s="17"/>
    </row>
    <row r="53" spans="1:11" ht="12.75" customHeight="1">
      <c r="A53" s="18"/>
      <c r="D53" s="18" t="s">
        <v>102</v>
      </c>
      <c r="I53" s="16"/>
      <c r="J53" s="16"/>
      <c r="K53" s="17"/>
    </row>
    <row r="54" spans="1:11">
      <c r="A54" s="160" t="s">
        <v>0</v>
      </c>
      <c r="B54" s="160"/>
      <c r="C54" s="160"/>
      <c r="D54" s="160" t="s">
        <v>1</v>
      </c>
      <c r="E54" s="160"/>
      <c r="F54" s="164" t="s">
        <v>91</v>
      </c>
      <c r="G54" s="165"/>
      <c r="H54" s="165"/>
      <c r="I54" s="165"/>
      <c r="J54" s="160" t="s">
        <v>1</v>
      </c>
      <c r="K54" s="160"/>
    </row>
    <row r="55" spans="1:11" ht="24.75" customHeight="1">
      <c r="A55" s="139" t="s">
        <v>131</v>
      </c>
      <c r="B55" s="139"/>
      <c r="C55" s="139"/>
      <c r="D55" s="155"/>
      <c r="E55" s="155"/>
      <c r="F55" s="161" t="s">
        <v>47</v>
      </c>
      <c r="G55" s="162"/>
      <c r="H55" s="162"/>
      <c r="I55" s="163"/>
      <c r="J55" s="155"/>
      <c r="K55" s="155"/>
    </row>
    <row r="56" spans="1:11" ht="24.75" customHeight="1">
      <c r="A56" s="139" t="s">
        <v>132</v>
      </c>
      <c r="B56" s="139"/>
      <c r="C56" s="139"/>
      <c r="D56" s="155"/>
      <c r="E56" s="155"/>
      <c r="F56" s="154"/>
      <c r="G56" s="154"/>
      <c r="H56" s="154"/>
      <c r="I56" s="154"/>
      <c r="J56" s="155"/>
      <c r="K56" s="155"/>
    </row>
    <row r="57" spans="1:11" ht="24.75" customHeight="1">
      <c r="A57" s="154"/>
      <c r="B57" s="154"/>
      <c r="C57" s="154"/>
      <c r="D57" s="155"/>
      <c r="E57" s="155"/>
      <c r="F57" s="154"/>
      <c r="G57" s="154"/>
      <c r="H57" s="154"/>
      <c r="I57" s="154"/>
      <c r="J57" s="155"/>
      <c r="K57" s="155"/>
    </row>
    <row r="58" spans="1:11" ht="24.75" customHeight="1">
      <c r="A58" s="154"/>
      <c r="B58" s="154"/>
      <c r="C58" s="154"/>
      <c r="D58" s="155"/>
      <c r="E58" s="155"/>
      <c r="F58" s="139" t="s">
        <v>133</v>
      </c>
      <c r="G58" s="139"/>
      <c r="H58" s="139"/>
      <c r="I58" s="139"/>
      <c r="J58" s="155"/>
      <c r="K58" s="155"/>
    </row>
    <row r="59" spans="1:11" ht="24.75" customHeight="1">
      <c r="A59" s="139" t="s">
        <v>43</v>
      </c>
      <c r="B59" s="139"/>
      <c r="C59" s="139"/>
      <c r="D59" s="155"/>
      <c r="E59" s="155"/>
      <c r="F59" s="154"/>
      <c r="G59" s="154"/>
      <c r="H59" s="154"/>
      <c r="I59" s="154"/>
      <c r="J59" s="155"/>
      <c r="K59" s="155"/>
    </row>
    <row r="60" spans="1:11" ht="24.75" customHeight="1">
      <c r="A60" s="154"/>
      <c r="B60" s="154"/>
      <c r="C60" s="154"/>
      <c r="D60" s="155"/>
      <c r="E60" s="155"/>
      <c r="F60" s="139" t="s">
        <v>134</v>
      </c>
      <c r="G60" s="139"/>
      <c r="H60" s="139"/>
      <c r="I60" s="139"/>
      <c r="J60" s="155"/>
      <c r="K60" s="155"/>
    </row>
    <row r="61" spans="1:11" ht="24.75" customHeight="1">
      <c r="A61" s="154"/>
      <c r="B61" s="154"/>
      <c r="C61" s="154"/>
      <c r="D61" s="155"/>
      <c r="E61" s="155"/>
      <c r="F61" s="154"/>
      <c r="G61" s="154"/>
      <c r="H61" s="154"/>
      <c r="I61" s="154"/>
      <c r="J61" s="155"/>
      <c r="K61" s="155"/>
    </row>
    <row r="62" spans="1:11" ht="24.75" customHeight="1">
      <c r="A62" s="139" t="s">
        <v>44</v>
      </c>
      <c r="B62" s="139"/>
      <c r="C62" s="139"/>
      <c r="D62" s="155"/>
      <c r="E62" s="155"/>
      <c r="F62" s="139" t="s">
        <v>50</v>
      </c>
      <c r="G62" s="139"/>
      <c r="H62" s="139"/>
      <c r="I62" s="139"/>
      <c r="J62" s="155"/>
      <c r="K62" s="155"/>
    </row>
    <row r="63" spans="1:11" ht="24.75" customHeight="1">
      <c r="A63" s="154"/>
      <c r="B63" s="154"/>
      <c r="C63" s="154"/>
      <c r="D63" s="155"/>
      <c r="E63" s="155"/>
      <c r="F63" s="154"/>
      <c r="G63" s="154"/>
      <c r="H63" s="154"/>
      <c r="I63" s="154"/>
      <c r="J63" s="155"/>
      <c r="K63" s="155"/>
    </row>
    <row r="64" spans="1:11" ht="24.75" customHeight="1">
      <c r="A64" s="154"/>
      <c r="B64" s="154"/>
      <c r="C64" s="154"/>
      <c r="D64" s="155"/>
      <c r="E64" s="155"/>
      <c r="F64" s="154"/>
      <c r="G64" s="154"/>
      <c r="H64" s="154"/>
      <c r="I64" s="154"/>
      <c r="J64" s="155"/>
      <c r="K64" s="155"/>
    </row>
    <row r="65" spans="1:11" ht="24.75" customHeight="1">
      <c r="A65" s="139" t="s">
        <v>45</v>
      </c>
      <c r="B65" s="139"/>
      <c r="C65" s="139"/>
      <c r="D65" s="155"/>
      <c r="E65" s="155"/>
      <c r="F65" s="154"/>
      <c r="G65" s="154"/>
      <c r="H65" s="154"/>
      <c r="I65" s="154"/>
      <c r="J65" s="155"/>
      <c r="K65" s="155"/>
    </row>
    <row r="66" spans="1:11" ht="24.75" customHeight="1">
      <c r="A66" s="154"/>
      <c r="B66" s="154"/>
      <c r="C66" s="154"/>
      <c r="D66" s="155"/>
      <c r="E66" s="155"/>
      <c r="F66" s="154"/>
      <c r="G66" s="154"/>
      <c r="H66" s="154"/>
      <c r="I66" s="154"/>
      <c r="J66" s="155"/>
      <c r="K66" s="155"/>
    </row>
    <row r="67" spans="1:11" ht="24.75" customHeight="1">
      <c r="A67" s="139" t="s">
        <v>109</v>
      </c>
      <c r="B67" s="139"/>
      <c r="C67" s="139"/>
      <c r="D67" s="138">
        <f>K92</f>
        <v>0</v>
      </c>
      <c r="E67" s="138"/>
      <c r="F67" s="139" t="s">
        <v>137</v>
      </c>
      <c r="G67" s="139"/>
      <c r="H67" s="139"/>
      <c r="I67" s="139"/>
      <c r="J67" s="138">
        <f>SUM(K166:K175)</f>
        <v>0</v>
      </c>
      <c r="K67" s="138"/>
    </row>
    <row r="68" spans="1:11" ht="24.75" customHeight="1">
      <c r="A68" s="139" t="s">
        <v>107</v>
      </c>
      <c r="B68" s="139"/>
      <c r="C68" s="139"/>
      <c r="D68" s="138">
        <f>K99</f>
        <v>0</v>
      </c>
      <c r="E68" s="138"/>
      <c r="F68" s="139" t="s">
        <v>48</v>
      </c>
      <c r="G68" s="139"/>
      <c r="H68" s="139"/>
      <c r="I68" s="139"/>
      <c r="J68" s="138">
        <f>K119</f>
        <v>0</v>
      </c>
      <c r="K68" s="138"/>
    </row>
    <row r="69" spans="1:11" ht="24.75" customHeight="1">
      <c r="A69" s="139" t="s">
        <v>108</v>
      </c>
      <c r="B69" s="139"/>
      <c r="C69" s="139"/>
      <c r="D69" s="138">
        <f>I111</f>
        <v>0</v>
      </c>
      <c r="E69" s="138"/>
      <c r="F69" s="139" t="s">
        <v>49</v>
      </c>
      <c r="G69" s="139"/>
      <c r="H69" s="139"/>
      <c r="I69" s="139"/>
      <c r="J69" s="138">
        <f>I149</f>
        <v>0</v>
      </c>
      <c r="K69" s="138"/>
    </row>
    <row r="70" spans="1:11" ht="24.75" customHeight="1">
      <c r="A70" s="139" t="s">
        <v>110</v>
      </c>
      <c r="B70" s="139"/>
      <c r="C70" s="139"/>
      <c r="D70" s="138">
        <f>I119</f>
        <v>0</v>
      </c>
      <c r="E70" s="138"/>
      <c r="F70" s="139" t="s">
        <v>113</v>
      </c>
      <c r="G70" s="139"/>
      <c r="H70" s="139"/>
      <c r="I70" s="139"/>
      <c r="J70" s="138">
        <f>K152+K154+K156+K158+K160+K162</f>
        <v>0</v>
      </c>
      <c r="K70" s="138"/>
    </row>
    <row r="71" spans="1:11" ht="24.75" customHeight="1">
      <c r="A71" s="139" t="s">
        <v>111</v>
      </c>
      <c r="B71" s="139"/>
      <c r="C71" s="139"/>
      <c r="D71" s="138">
        <f>E124</f>
        <v>0</v>
      </c>
      <c r="E71" s="138"/>
      <c r="F71" s="145" t="s">
        <v>51</v>
      </c>
      <c r="G71" s="146"/>
      <c r="H71" s="146"/>
      <c r="I71" s="147"/>
      <c r="J71" s="148">
        <f>J55+J56+J57+J58+J59+J60+J61+J62+J63+J64+J65+J66+J67+J68+J69+J70</f>
        <v>0</v>
      </c>
      <c r="K71" s="148"/>
    </row>
    <row r="72" spans="1:11" ht="24.75" customHeight="1">
      <c r="A72" s="139" t="s">
        <v>112</v>
      </c>
      <c r="B72" s="139"/>
      <c r="C72" s="139"/>
      <c r="D72" s="138">
        <f>K127+K129+K131+K133+K135+K137+K139+K141+K144</f>
        <v>0</v>
      </c>
      <c r="E72" s="138"/>
      <c r="F72" s="139" t="s">
        <v>92</v>
      </c>
      <c r="G72" s="139"/>
      <c r="H72" s="139"/>
      <c r="I72" s="139"/>
      <c r="J72" s="148">
        <f>D73-J71</f>
        <v>0</v>
      </c>
      <c r="K72" s="148"/>
    </row>
    <row r="73" spans="1:11" s="11" customFormat="1" ht="24.75" customHeight="1">
      <c r="A73" s="140" t="s">
        <v>46</v>
      </c>
      <c r="B73" s="140"/>
      <c r="C73" s="140"/>
      <c r="D73" s="141">
        <f>D55+D56+D57+D58+D59+D60+D61+D62+D63+D64+D65+D66+D67+D68+D69+D70+D71+D72</f>
        <v>0</v>
      </c>
      <c r="E73" s="141"/>
      <c r="F73" s="142" t="s">
        <v>52</v>
      </c>
      <c r="G73" s="143"/>
      <c r="H73" s="143"/>
      <c r="I73" s="143"/>
      <c r="J73" s="141">
        <f>J72+J71</f>
        <v>0</v>
      </c>
      <c r="K73" s="141"/>
    </row>
    <row r="74" spans="1:1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s="8" customFormat="1" ht="12.75" customHeight="1">
      <c r="A75" s="242" t="s">
        <v>2</v>
      </c>
      <c r="B75" s="243"/>
      <c r="C75" s="243"/>
      <c r="D75" s="244"/>
      <c r="E75" s="23" t="s">
        <v>3</v>
      </c>
      <c r="F75" s="160" t="s">
        <v>4</v>
      </c>
      <c r="G75" s="160"/>
      <c r="H75" s="164" t="s">
        <v>5</v>
      </c>
      <c r="I75" s="165"/>
      <c r="J75" s="165"/>
      <c r="K75" s="24"/>
    </row>
    <row r="76" spans="1:11" s="8" customFormat="1" ht="12.75" customHeight="1">
      <c r="A76" s="229" t="s">
        <v>53</v>
      </c>
      <c r="B76" s="229"/>
      <c r="C76" s="229"/>
      <c r="D76" s="229"/>
      <c r="E76" s="67"/>
      <c r="F76" s="230"/>
      <c r="G76" s="230"/>
      <c r="H76" s="229" t="s">
        <v>59</v>
      </c>
      <c r="I76" s="229"/>
      <c r="J76" s="229"/>
      <c r="K76" s="67"/>
    </row>
    <row r="77" spans="1:11" s="8" customFormat="1" ht="12.75" customHeight="1">
      <c r="A77" s="229" t="s">
        <v>54</v>
      </c>
      <c r="B77" s="229"/>
      <c r="C77" s="229"/>
      <c r="D77" s="229"/>
      <c r="E77" s="67"/>
      <c r="F77" s="230"/>
      <c r="G77" s="230"/>
      <c r="H77" s="229" t="s">
        <v>60</v>
      </c>
      <c r="I77" s="229"/>
      <c r="J77" s="229"/>
      <c r="K77" s="67"/>
    </row>
    <row r="78" spans="1:11" s="8" customFormat="1" ht="12.75" customHeight="1">
      <c r="A78" s="229" t="s">
        <v>55</v>
      </c>
      <c r="B78" s="229"/>
      <c r="C78" s="229"/>
      <c r="D78" s="229"/>
      <c r="E78" s="67"/>
      <c r="F78" s="230"/>
      <c r="G78" s="230"/>
      <c r="H78" s="229" t="s">
        <v>61</v>
      </c>
      <c r="I78" s="229"/>
      <c r="J78" s="229"/>
      <c r="K78" s="67"/>
    </row>
    <row r="79" spans="1:11" s="8" customFormat="1" ht="12.75" customHeight="1">
      <c r="A79" s="229" t="s">
        <v>56</v>
      </c>
      <c r="B79" s="229"/>
      <c r="C79" s="229"/>
      <c r="D79" s="229"/>
      <c r="E79" s="67"/>
      <c r="F79" s="230"/>
      <c r="G79" s="230"/>
      <c r="H79" s="229" t="s">
        <v>62</v>
      </c>
      <c r="I79" s="229"/>
      <c r="J79" s="229"/>
      <c r="K79" s="67"/>
    </row>
    <row r="80" spans="1:11" s="8" customFormat="1" ht="12.75" customHeight="1">
      <c r="A80" s="229" t="s">
        <v>57</v>
      </c>
      <c r="B80" s="229"/>
      <c r="C80" s="229"/>
      <c r="D80" s="229"/>
      <c r="E80" s="67"/>
      <c r="F80" s="230"/>
      <c r="G80" s="230"/>
      <c r="H80" s="229" t="s">
        <v>63</v>
      </c>
      <c r="I80" s="229"/>
      <c r="J80" s="229"/>
      <c r="K80" s="67"/>
    </row>
    <row r="81" spans="1:13" s="8" customFormat="1" ht="29.25" customHeight="1">
      <c r="A81" s="238" t="s">
        <v>58</v>
      </c>
      <c r="B81" s="238"/>
      <c r="C81" s="238"/>
      <c r="D81" s="238"/>
      <c r="E81" s="67"/>
      <c r="F81" s="230"/>
      <c r="G81" s="230"/>
      <c r="H81" s="246" t="s">
        <v>75</v>
      </c>
      <c r="I81" s="229"/>
      <c r="J81" s="229"/>
      <c r="K81" s="67"/>
    </row>
    <row r="82" spans="1:13" s="8" customFormat="1" ht="12.75" customHeight="1">
      <c r="A82" s="239" t="s">
        <v>64</v>
      </c>
      <c r="B82" s="239"/>
      <c r="C82" s="239"/>
      <c r="D82" s="239"/>
      <c r="E82" s="67"/>
      <c r="F82" s="230"/>
      <c r="G82" s="230"/>
      <c r="H82" s="229"/>
      <c r="I82" s="229"/>
      <c r="J82" s="229"/>
      <c r="K82" s="67"/>
    </row>
    <row r="83" spans="1:13" s="8" customFormat="1" ht="12.75" customHeight="1">
      <c r="A83" s="234" t="s">
        <v>120</v>
      </c>
      <c r="B83" s="235"/>
      <c r="C83" s="235"/>
      <c r="D83" s="236"/>
      <c r="E83" s="67"/>
      <c r="F83" s="230"/>
      <c r="G83" s="230"/>
      <c r="H83" s="241"/>
      <c r="I83" s="241"/>
      <c r="J83" s="241"/>
      <c r="K83" s="67"/>
    </row>
    <row r="84" spans="1:13" s="27" customFormat="1" ht="24" customHeight="1">
      <c r="A84" s="240" t="s">
        <v>65</v>
      </c>
      <c r="B84" s="240"/>
      <c r="C84" s="240"/>
      <c r="D84" s="240"/>
      <c r="E84" s="26">
        <f>E76+E77+E78+E79+E80+E81+E82+E83</f>
        <v>0</v>
      </c>
      <c r="F84" s="141">
        <f>F76+F77+F78+F79+F80+F81+F82+F83</f>
        <v>0</v>
      </c>
      <c r="G84" s="141"/>
      <c r="H84" s="245" t="s">
        <v>93</v>
      </c>
      <c r="I84" s="245"/>
      <c r="J84" s="245"/>
      <c r="K84" s="120">
        <f>K76+K77+K78+K79+K80+K81+K82+K83</f>
        <v>0</v>
      </c>
    </row>
    <row r="85" spans="1:13" s="27" customFormat="1" ht="24" customHeight="1">
      <c r="A85" s="25"/>
      <c r="B85" s="25"/>
      <c r="C85" s="25"/>
      <c r="D85" s="25"/>
      <c r="E85" s="28"/>
      <c r="F85" s="29"/>
      <c r="G85" s="29"/>
      <c r="H85" s="30"/>
      <c r="I85" s="30"/>
      <c r="J85" s="30"/>
      <c r="K85" s="28"/>
    </row>
    <row r="86" spans="1:13" s="8" customFormat="1">
      <c r="A86" s="116" t="s">
        <v>114</v>
      </c>
      <c r="B86" s="14"/>
      <c r="C86" s="14"/>
      <c r="D86" s="31"/>
      <c r="E86" s="31"/>
      <c r="F86" s="31"/>
      <c r="G86" s="32"/>
      <c r="H86" s="32"/>
      <c r="I86" s="32"/>
      <c r="J86" s="31"/>
      <c r="K86" s="31"/>
    </row>
    <row r="87" spans="1:13" ht="12.75" customHeight="1">
      <c r="A87" s="33" t="s">
        <v>66</v>
      </c>
    </row>
    <row r="88" spans="1:13" ht="12.75" customHeight="1">
      <c r="A88" s="231" t="s">
        <v>6</v>
      </c>
      <c r="B88" s="232"/>
      <c r="C88" s="233"/>
      <c r="D88" s="34" t="s">
        <v>7</v>
      </c>
      <c r="E88" s="34" t="s">
        <v>8</v>
      </c>
      <c r="F88" s="231" t="s">
        <v>9</v>
      </c>
      <c r="G88" s="232"/>
      <c r="H88" s="233"/>
      <c r="I88" s="231" t="s">
        <v>10</v>
      </c>
      <c r="J88" s="233"/>
      <c r="K88" s="34" t="s">
        <v>11</v>
      </c>
    </row>
    <row r="89" spans="1:13" ht="12.75" customHeight="1">
      <c r="A89" s="259" t="s">
        <v>143</v>
      </c>
      <c r="B89" s="260"/>
      <c r="C89" s="261"/>
      <c r="D89" s="69"/>
      <c r="E89" s="69"/>
      <c r="F89" s="70" t="s">
        <v>76</v>
      </c>
      <c r="G89" s="35" t="s">
        <v>14</v>
      </c>
      <c r="H89" s="119"/>
      <c r="I89" s="265"/>
      <c r="J89" s="263"/>
      <c r="K89" s="66"/>
    </row>
    <row r="90" spans="1:13" ht="12.75" customHeight="1">
      <c r="A90" s="259"/>
      <c r="B90" s="260"/>
      <c r="C90" s="261"/>
      <c r="D90" s="69"/>
      <c r="E90" s="69"/>
      <c r="F90" s="70" t="s">
        <v>76</v>
      </c>
      <c r="G90" s="35" t="s">
        <v>14</v>
      </c>
      <c r="H90" s="71"/>
      <c r="I90" s="262"/>
      <c r="J90" s="263"/>
      <c r="K90" s="66"/>
    </row>
    <row r="91" spans="1:13" ht="12.75" customHeight="1">
      <c r="A91" s="259"/>
      <c r="B91" s="260"/>
      <c r="C91" s="261"/>
      <c r="D91" s="69"/>
      <c r="E91" s="69"/>
      <c r="F91" s="70" t="s">
        <v>76</v>
      </c>
      <c r="G91" s="35" t="s">
        <v>14</v>
      </c>
      <c r="H91" s="71"/>
      <c r="I91" s="262"/>
      <c r="J91" s="263"/>
      <c r="K91" s="66"/>
    </row>
    <row r="92" spans="1:13" ht="18" customHeight="1">
      <c r="A92" s="143" t="s">
        <v>46</v>
      </c>
      <c r="B92" s="143"/>
      <c r="C92" s="143"/>
      <c r="D92" s="143"/>
      <c r="E92" s="143"/>
      <c r="F92" s="143"/>
      <c r="G92" s="143"/>
      <c r="H92" s="143"/>
      <c r="I92" s="143"/>
      <c r="J92" s="264"/>
      <c r="K92" s="21">
        <f>K89+K90+K91</f>
        <v>0</v>
      </c>
    </row>
    <row r="93" spans="1:13" ht="10.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7"/>
    </row>
    <row r="94" spans="1:13" ht="12.75" customHeight="1">
      <c r="A94" s="33" t="s">
        <v>67</v>
      </c>
    </row>
    <row r="95" spans="1:13" ht="24.75" customHeight="1">
      <c r="A95" s="231" t="s">
        <v>6</v>
      </c>
      <c r="B95" s="232"/>
      <c r="C95" s="233"/>
      <c r="D95" s="38" t="s">
        <v>12</v>
      </c>
      <c r="E95" s="34" t="s">
        <v>13</v>
      </c>
      <c r="F95" s="231" t="s">
        <v>7</v>
      </c>
      <c r="G95" s="232"/>
      <c r="H95" s="253" t="s">
        <v>9</v>
      </c>
      <c r="I95" s="254"/>
      <c r="J95" s="255"/>
      <c r="K95" s="34" t="s">
        <v>11</v>
      </c>
    </row>
    <row r="96" spans="1:13" ht="12.75" customHeight="1">
      <c r="A96" s="201"/>
      <c r="B96" s="201"/>
      <c r="C96" s="201"/>
      <c r="D96" s="73"/>
      <c r="E96" s="73"/>
      <c r="F96" s="252"/>
      <c r="G96" s="251"/>
      <c r="H96" s="70" t="s">
        <v>76</v>
      </c>
      <c r="I96" s="35" t="s">
        <v>14</v>
      </c>
      <c r="J96" s="119"/>
      <c r="K96" s="75"/>
      <c r="M96" s="136" t="s">
        <v>144</v>
      </c>
    </row>
    <row r="97" spans="1:14" ht="12.75" customHeight="1">
      <c r="A97" s="201"/>
      <c r="B97" s="201"/>
      <c r="C97" s="201"/>
      <c r="D97" s="73"/>
      <c r="E97" s="73"/>
      <c r="F97" s="250"/>
      <c r="G97" s="251"/>
      <c r="H97" s="70" t="s">
        <v>76</v>
      </c>
      <c r="I97" s="35" t="s">
        <v>14</v>
      </c>
      <c r="J97" s="71"/>
      <c r="K97" s="75"/>
      <c r="M97" s="136" t="s">
        <v>145</v>
      </c>
    </row>
    <row r="98" spans="1:14" ht="12.75" customHeight="1">
      <c r="A98" s="201"/>
      <c r="B98" s="201"/>
      <c r="C98" s="201"/>
      <c r="D98" s="73"/>
      <c r="E98" s="73"/>
      <c r="F98" s="250"/>
      <c r="G98" s="251"/>
      <c r="H98" s="74" t="s">
        <v>76</v>
      </c>
      <c r="I98" s="72" t="s">
        <v>14</v>
      </c>
      <c r="J98" s="76"/>
      <c r="K98" s="75"/>
    </row>
    <row r="99" spans="1:14" ht="18" customHeight="1">
      <c r="A99" s="143" t="s">
        <v>46</v>
      </c>
      <c r="B99" s="143"/>
      <c r="C99" s="143"/>
      <c r="D99" s="143"/>
      <c r="E99" s="143"/>
      <c r="F99" s="143"/>
      <c r="G99" s="143"/>
      <c r="H99" s="257"/>
      <c r="I99" s="257"/>
      <c r="J99" s="258"/>
      <c r="K99" s="21">
        <f>K96+K97+K98</f>
        <v>0</v>
      </c>
    </row>
    <row r="100" spans="1:14" ht="10.5" customHeight="1">
      <c r="A100" s="39"/>
      <c r="B100" s="36"/>
      <c r="C100" s="36"/>
      <c r="D100" s="36"/>
      <c r="E100" s="36"/>
      <c r="F100" s="36"/>
      <c r="G100" s="36"/>
      <c r="H100" s="36"/>
      <c r="I100" s="36"/>
      <c r="J100" s="36"/>
      <c r="K100" s="40"/>
    </row>
    <row r="101" spans="1:14" ht="12">
      <c r="A101" s="115" t="s">
        <v>136</v>
      </c>
      <c r="B101" s="41"/>
      <c r="C101" s="41"/>
      <c r="D101" s="41"/>
      <c r="E101" s="41"/>
      <c r="F101" s="41"/>
      <c r="G101" s="41"/>
      <c r="H101" s="40"/>
      <c r="I101" s="40"/>
      <c r="J101" s="40"/>
      <c r="K101" s="40"/>
    </row>
    <row r="102" spans="1:14" s="8" customFormat="1" ht="24.75" customHeight="1">
      <c r="A102" s="247" t="s">
        <v>15</v>
      </c>
      <c r="B102" s="247"/>
      <c r="C102" s="209" t="s">
        <v>16</v>
      </c>
      <c r="D102" s="209"/>
      <c r="E102" s="247" t="s">
        <v>17</v>
      </c>
      <c r="F102" s="247"/>
      <c r="G102" s="209" t="s">
        <v>18</v>
      </c>
      <c r="H102" s="209"/>
      <c r="I102" s="247" t="s">
        <v>19</v>
      </c>
      <c r="J102" s="247"/>
      <c r="K102" s="38" t="s">
        <v>77</v>
      </c>
    </row>
    <row r="103" spans="1:14" s="8" customFormat="1" ht="12.75" customHeight="1">
      <c r="A103" s="173"/>
      <c r="B103" s="173"/>
      <c r="C103" s="256"/>
      <c r="D103" s="201"/>
      <c r="E103" s="249"/>
      <c r="F103" s="248"/>
      <c r="G103" s="205"/>
      <c r="H103" s="205"/>
      <c r="I103" s="203"/>
      <c r="J103" s="203"/>
      <c r="K103" s="117"/>
    </row>
    <row r="104" spans="1:14" s="8" customFormat="1" ht="12.75" customHeight="1">
      <c r="A104" s="173"/>
      <c r="B104" s="173"/>
      <c r="C104" s="201"/>
      <c r="D104" s="201"/>
      <c r="E104" s="248"/>
      <c r="F104" s="248"/>
      <c r="G104" s="205"/>
      <c r="H104" s="205"/>
      <c r="I104" s="203"/>
      <c r="J104" s="203"/>
      <c r="K104" s="117"/>
    </row>
    <row r="105" spans="1:14" s="8" customFormat="1" ht="12.75" customHeight="1">
      <c r="A105" s="173"/>
      <c r="B105" s="173"/>
      <c r="C105" s="201"/>
      <c r="D105" s="201"/>
      <c r="E105" s="248"/>
      <c r="F105" s="248"/>
      <c r="G105" s="205"/>
      <c r="H105" s="205"/>
      <c r="I105" s="203"/>
      <c r="J105" s="203"/>
      <c r="K105" s="117"/>
    </row>
    <row r="106" spans="1:14" s="8" customFormat="1" ht="12.75" customHeight="1">
      <c r="A106" s="173"/>
      <c r="B106" s="173"/>
      <c r="C106" s="201"/>
      <c r="D106" s="201"/>
      <c r="E106" s="248"/>
      <c r="F106" s="248"/>
      <c r="G106" s="205"/>
      <c r="H106" s="205"/>
      <c r="I106" s="203"/>
      <c r="J106" s="203"/>
      <c r="K106" s="117"/>
    </row>
    <row r="107" spans="1:14" s="8" customFormat="1" ht="12.75" customHeight="1">
      <c r="A107" s="173"/>
      <c r="B107" s="173"/>
      <c r="C107" s="201"/>
      <c r="D107" s="201"/>
      <c r="E107" s="248"/>
      <c r="F107" s="248"/>
      <c r="G107" s="205"/>
      <c r="H107" s="205"/>
      <c r="I107" s="203"/>
      <c r="J107" s="203"/>
      <c r="K107" s="117"/>
    </row>
    <row r="108" spans="1:14" s="8" customFormat="1" ht="12.75" customHeight="1">
      <c r="A108" s="173"/>
      <c r="B108" s="173"/>
      <c r="C108" s="201"/>
      <c r="D108" s="201"/>
      <c r="E108" s="248"/>
      <c r="F108" s="248"/>
      <c r="G108" s="205"/>
      <c r="H108" s="205"/>
      <c r="I108" s="203"/>
      <c r="J108" s="203"/>
      <c r="K108" s="117"/>
      <c r="N108" s="124" t="s">
        <v>140</v>
      </c>
    </row>
    <row r="109" spans="1:14" s="8" customFormat="1" ht="12.75" customHeight="1">
      <c r="A109" s="173"/>
      <c r="B109" s="173"/>
      <c r="C109" s="201"/>
      <c r="D109" s="201"/>
      <c r="E109" s="248"/>
      <c r="F109" s="248"/>
      <c r="G109" s="205"/>
      <c r="H109" s="205"/>
      <c r="I109" s="203"/>
      <c r="J109" s="203"/>
      <c r="K109" s="117"/>
      <c r="N109" s="124" t="s">
        <v>141</v>
      </c>
    </row>
    <row r="110" spans="1:14" s="8" customFormat="1" ht="12.75" customHeight="1">
      <c r="A110" s="173"/>
      <c r="B110" s="173"/>
      <c r="C110" s="201"/>
      <c r="D110" s="201"/>
      <c r="E110" s="248"/>
      <c r="F110" s="248"/>
      <c r="G110" s="205"/>
      <c r="H110" s="205"/>
      <c r="I110" s="203"/>
      <c r="J110" s="203"/>
      <c r="K110" s="117"/>
    </row>
    <row r="111" spans="1:14" s="27" customFormat="1" ht="18" customHeight="1">
      <c r="A111" s="269" t="s">
        <v>46</v>
      </c>
      <c r="B111" s="269"/>
      <c r="C111" s="269"/>
      <c r="D111" s="269"/>
      <c r="E111" s="269"/>
      <c r="F111" s="269"/>
      <c r="G111" s="141">
        <f>G103+G104+G105+G106+G107+G108+G109+G110</f>
        <v>0</v>
      </c>
      <c r="H111" s="141"/>
      <c r="I111" s="204">
        <f>I103+I104+I105+I106+I107+I108+I109+I110</f>
        <v>0</v>
      </c>
      <c r="J111" s="204"/>
      <c r="K111" s="43"/>
    </row>
    <row r="112" spans="1:14" s="27" customFormat="1" ht="10.5" customHeight="1">
      <c r="A112" s="20"/>
      <c r="B112" s="20"/>
      <c r="C112" s="20"/>
      <c r="D112" s="20"/>
      <c r="E112" s="20"/>
      <c r="F112" s="20"/>
      <c r="G112" s="37"/>
      <c r="H112" s="37"/>
      <c r="I112" s="44"/>
      <c r="J112" s="44"/>
      <c r="K112" s="43"/>
    </row>
    <row r="113" spans="1:11" ht="12.75" customHeight="1">
      <c r="A113" s="33" t="s">
        <v>68</v>
      </c>
    </row>
    <row r="114" spans="1:11" s="8" customFormat="1" ht="24.75" customHeight="1">
      <c r="A114" s="247" t="s">
        <v>20</v>
      </c>
      <c r="B114" s="247"/>
      <c r="C114" s="247" t="s">
        <v>21</v>
      </c>
      <c r="D114" s="247"/>
      <c r="E114" s="247" t="s">
        <v>22</v>
      </c>
      <c r="F114" s="247"/>
      <c r="G114" s="247" t="s">
        <v>23</v>
      </c>
      <c r="H114" s="247"/>
      <c r="I114" s="247" t="s">
        <v>24</v>
      </c>
      <c r="J114" s="247"/>
      <c r="K114" s="38" t="s">
        <v>25</v>
      </c>
    </row>
    <row r="115" spans="1:11" ht="12.75" customHeight="1">
      <c r="A115" s="266"/>
      <c r="B115" s="267"/>
      <c r="C115" s="266"/>
      <c r="D115" s="267"/>
      <c r="E115" s="266"/>
      <c r="F115" s="267"/>
      <c r="G115" s="268"/>
      <c r="H115" s="268"/>
      <c r="I115" s="205"/>
      <c r="J115" s="205"/>
      <c r="K115" s="68"/>
    </row>
    <row r="116" spans="1:11" ht="12.75" customHeight="1">
      <c r="A116" s="267"/>
      <c r="B116" s="267"/>
      <c r="C116" s="267"/>
      <c r="D116" s="267"/>
      <c r="E116" s="267"/>
      <c r="F116" s="267"/>
      <c r="G116" s="268"/>
      <c r="H116" s="268"/>
      <c r="I116" s="205"/>
      <c r="J116" s="205"/>
      <c r="K116" s="68"/>
    </row>
    <row r="117" spans="1:11" ht="12.75" customHeight="1">
      <c r="A117" s="267"/>
      <c r="B117" s="267"/>
      <c r="C117" s="267"/>
      <c r="D117" s="267"/>
      <c r="E117" s="267"/>
      <c r="F117" s="267"/>
      <c r="G117" s="268"/>
      <c r="H117" s="268"/>
      <c r="I117" s="205"/>
      <c r="J117" s="205"/>
      <c r="K117" s="68"/>
    </row>
    <row r="118" spans="1:11" ht="12.75" customHeight="1">
      <c r="A118" s="267"/>
      <c r="B118" s="267"/>
      <c r="C118" s="267"/>
      <c r="D118" s="267"/>
      <c r="E118" s="267"/>
      <c r="F118" s="267"/>
      <c r="G118" s="268"/>
      <c r="H118" s="268"/>
      <c r="I118" s="205"/>
      <c r="J118" s="205"/>
      <c r="K118" s="68"/>
    </row>
    <row r="119" spans="1:11" s="8" customFormat="1" ht="18" customHeight="1">
      <c r="A119" s="140" t="s">
        <v>46</v>
      </c>
      <c r="B119" s="140"/>
      <c r="C119" s="140"/>
      <c r="D119" s="140"/>
      <c r="E119" s="140"/>
      <c r="F119" s="140"/>
      <c r="G119" s="140"/>
      <c r="H119" s="140"/>
      <c r="I119" s="204">
        <f>I115+I116+I117+I118</f>
        <v>0</v>
      </c>
      <c r="J119" s="204"/>
      <c r="K119" s="42">
        <f>K115+K116+K117+K118</f>
        <v>0</v>
      </c>
    </row>
    <row r="120" spans="1:11" s="8" customFormat="1" ht="10.5" customHeight="1">
      <c r="A120" s="20"/>
      <c r="B120" s="20"/>
      <c r="C120" s="20"/>
      <c r="D120" s="20"/>
      <c r="E120" s="20"/>
      <c r="F120" s="20"/>
      <c r="G120" s="20"/>
      <c r="H120" s="20"/>
      <c r="I120" s="45"/>
      <c r="J120" s="45"/>
      <c r="K120" s="45"/>
    </row>
    <row r="121" spans="1:11" ht="12.75" customHeight="1">
      <c r="A121" s="33" t="s">
        <v>69</v>
      </c>
    </row>
    <row r="122" spans="1:11" s="8" customFormat="1" ht="24.75" customHeight="1">
      <c r="A122" s="247" t="s">
        <v>26</v>
      </c>
      <c r="B122" s="247"/>
      <c r="C122" s="209" t="s">
        <v>27</v>
      </c>
      <c r="D122" s="209"/>
      <c r="E122" s="85" t="s">
        <v>124</v>
      </c>
      <c r="F122" s="209" t="s">
        <v>29</v>
      </c>
      <c r="G122" s="209"/>
      <c r="H122" s="92" t="s">
        <v>28</v>
      </c>
      <c r="I122" s="84" t="s">
        <v>30</v>
      </c>
      <c r="J122" s="86" t="s">
        <v>123</v>
      </c>
      <c r="K122" s="86" t="s">
        <v>126</v>
      </c>
    </row>
    <row r="123" spans="1:11" s="46" customFormat="1" ht="13.5" customHeight="1">
      <c r="A123" s="270" t="s">
        <v>72</v>
      </c>
      <c r="B123" s="271"/>
      <c r="C123" s="271"/>
      <c r="D123" s="271"/>
      <c r="E123" s="271"/>
      <c r="F123" s="271"/>
      <c r="G123" s="271"/>
      <c r="H123" s="271"/>
      <c r="I123" s="271"/>
      <c r="J123" s="271"/>
      <c r="K123" s="271"/>
    </row>
    <row r="124" spans="1:11" ht="12.75" customHeight="1">
      <c r="A124" s="283"/>
      <c r="B124" s="211"/>
      <c r="C124" s="202"/>
      <c r="D124" s="152"/>
      <c r="E124" s="206"/>
      <c r="F124" s="220"/>
      <c r="G124" s="221"/>
      <c r="H124" s="199"/>
      <c r="I124" s="155"/>
      <c r="J124" s="277"/>
      <c r="K124" s="195"/>
    </row>
    <row r="125" spans="1:11" ht="12.75" customHeight="1">
      <c r="A125" s="212"/>
      <c r="B125" s="213"/>
      <c r="C125" s="152"/>
      <c r="D125" s="152"/>
      <c r="E125" s="207"/>
      <c r="F125" s="47" t="s">
        <v>73</v>
      </c>
      <c r="G125" s="78"/>
      <c r="H125" s="200"/>
      <c r="I125" s="155"/>
      <c r="J125" s="278"/>
      <c r="K125" s="196"/>
    </row>
    <row r="126" spans="1:11" ht="12.75" customHeight="1">
      <c r="A126" s="272" t="s">
        <v>115</v>
      </c>
      <c r="B126" s="273"/>
      <c r="C126" s="273"/>
      <c r="D126" s="273"/>
      <c r="E126" s="273"/>
      <c r="F126" s="273"/>
      <c r="G126" s="273"/>
      <c r="H126" s="273"/>
      <c r="I126" s="273"/>
      <c r="J126" s="273"/>
      <c r="K126" s="273"/>
    </row>
    <row r="127" spans="1:11" ht="12.75" customHeight="1">
      <c r="A127" s="283"/>
      <c r="B127" s="211"/>
      <c r="C127" s="202"/>
      <c r="D127" s="152"/>
      <c r="E127" s="206"/>
      <c r="F127" s="220"/>
      <c r="G127" s="221"/>
      <c r="H127" s="199"/>
      <c r="I127" s="155"/>
      <c r="J127" s="197"/>
      <c r="K127" s="195">
        <f>E127*J127</f>
        <v>0</v>
      </c>
    </row>
    <row r="128" spans="1:11" ht="12.75" customHeight="1">
      <c r="A128" s="284"/>
      <c r="B128" s="276"/>
      <c r="C128" s="152"/>
      <c r="D128" s="152"/>
      <c r="E128" s="207"/>
      <c r="F128" s="47" t="s">
        <v>73</v>
      </c>
      <c r="G128" s="96"/>
      <c r="H128" s="200"/>
      <c r="I128" s="155"/>
      <c r="J128" s="198"/>
      <c r="K128" s="196"/>
    </row>
    <row r="129" spans="1:11" ht="12.75" customHeight="1">
      <c r="A129" s="210"/>
      <c r="B129" s="211"/>
      <c r="C129" s="152"/>
      <c r="D129" s="152"/>
      <c r="E129" s="206"/>
      <c r="F129" s="220"/>
      <c r="G129" s="221"/>
      <c r="H129" s="199"/>
      <c r="I129" s="155"/>
      <c r="J129" s="197"/>
      <c r="K129" s="195">
        <f>E129*J129</f>
        <v>0</v>
      </c>
    </row>
    <row r="130" spans="1:11" ht="12.75" customHeight="1">
      <c r="A130" s="275"/>
      <c r="B130" s="276"/>
      <c r="C130" s="152"/>
      <c r="D130" s="152"/>
      <c r="E130" s="207"/>
      <c r="F130" s="97" t="s">
        <v>73</v>
      </c>
      <c r="G130" s="98"/>
      <c r="H130" s="200"/>
      <c r="I130" s="155"/>
      <c r="J130" s="198"/>
      <c r="K130" s="196"/>
    </row>
    <row r="131" spans="1:11" ht="12.75" customHeight="1">
      <c r="A131" s="210"/>
      <c r="B131" s="211"/>
      <c r="C131" s="152"/>
      <c r="D131" s="152"/>
      <c r="E131" s="206"/>
      <c r="F131" s="220"/>
      <c r="G131" s="221"/>
      <c r="H131" s="199"/>
      <c r="I131" s="155"/>
      <c r="J131" s="197"/>
      <c r="K131" s="195">
        <f>E131*J131</f>
        <v>0</v>
      </c>
    </row>
    <row r="132" spans="1:11" ht="12.75" customHeight="1">
      <c r="A132" s="212"/>
      <c r="B132" s="213"/>
      <c r="C132" s="152"/>
      <c r="D132" s="152"/>
      <c r="E132" s="207"/>
      <c r="F132" s="47" t="s">
        <v>73</v>
      </c>
      <c r="G132" s="78"/>
      <c r="H132" s="200"/>
      <c r="I132" s="155"/>
      <c r="J132" s="198"/>
      <c r="K132" s="196"/>
    </row>
    <row r="133" spans="1:11" ht="12.75" customHeight="1">
      <c r="A133" s="210"/>
      <c r="B133" s="211"/>
      <c r="C133" s="152"/>
      <c r="D133" s="152"/>
      <c r="E133" s="206"/>
      <c r="F133" s="220"/>
      <c r="G133" s="221"/>
      <c r="H133" s="199"/>
      <c r="I133" s="155"/>
      <c r="J133" s="197"/>
      <c r="K133" s="195">
        <f>E133*J133</f>
        <v>0</v>
      </c>
    </row>
    <row r="134" spans="1:11" ht="12.75" customHeight="1">
      <c r="A134" s="275"/>
      <c r="B134" s="276"/>
      <c r="C134" s="152"/>
      <c r="D134" s="152"/>
      <c r="E134" s="207"/>
      <c r="F134" s="97" t="s">
        <v>73</v>
      </c>
      <c r="G134" s="98"/>
      <c r="H134" s="200"/>
      <c r="I134" s="155"/>
      <c r="J134" s="198"/>
      <c r="K134" s="196"/>
    </row>
    <row r="135" spans="1:11" ht="12.75" customHeight="1">
      <c r="A135" s="210"/>
      <c r="B135" s="211"/>
      <c r="C135" s="152"/>
      <c r="D135" s="152"/>
      <c r="E135" s="206"/>
      <c r="F135" s="220"/>
      <c r="G135" s="221"/>
      <c r="H135" s="199"/>
      <c r="I135" s="155"/>
      <c r="J135" s="197"/>
      <c r="K135" s="195">
        <f>E135*J135</f>
        <v>0</v>
      </c>
    </row>
    <row r="136" spans="1:11" ht="12.75" customHeight="1">
      <c r="A136" s="212"/>
      <c r="B136" s="213"/>
      <c r="C136" s="152"/>
      <c r="D136" s="152"/>
      <c r="E136" s="207"/>
      <c r="F136" s="47" t="s">
        <v>73</v>
      </c>
      <c r="G136" s="78"/>
      <c r="H136" s="200"/>
      <c r="I136" s="155"/>
      <c r="J136" s="198"/>
      <c r="K136" s="196"/>
    </row>
    <row r="137" spans="1:11" ht="12.75" customHeight="1">
      <c r="A137" s="210"/>
      <c r="B137" s="211"/>
      <c r="C137" s="152"/>
      <c r="D137" s="152"/>
      <c r="E137" s="206"/>
      <c r="F137" s="220"/>
      <c r="G137" s="221"/>
      <c r="H137" s="199"/>
      <c r="I137" s="155"/>
      <c r="J137" s="197"/>
      <c r="K137" s="195">
        <f>E137*J137</f>
        <v>0</v>
      </c>
    </row>
    <row r="138" spans="1:11" ht="12.75" customHeight="1">
      <c r="A138" s="212"/>
      <c r="B138" s="213"/>
      <c r="C138" s="152"/>
      <c r="D138" s="152"/>
      <c r="E138" s="207"/>
      <c r="F138" s="47" t="s">
        <v>73</v>
      </c>
      <c r="G138" s="78"/>
      <c r="H138" s="200"/>
      <c r="I138" s="155"/>
      <c r="J138" s="198"/>
      <c r="K138" s="196"/>
    </row>
    <row r="139" spans="1:11" ht="12.75" customHeight="1">
      <c r="A139" s="210"/>
      <c r="B139" s="211"/>
      <c r="C139" s="152"/>
      <c r="D139" s="152"/>
      <c r="E139" s="206"/>
      <c r="F139" s="220"/>
      <c r="G139" s="221"/>
      <c r="H139" s="199"/>
      <c r="I139" s="155"/>
      <c r="J139" s="197"/>
      <c r="K139" s="195">
        <f>E139*J139</f>
        <v>0</v>
      </c>
    </row>
    <row r="140" spans="1:11" ht="12.75" customHeight="1">
      <c r="A140" s="212"/>
      <c r="B140" s="213"/>
      <c r="C140" s="152"/>
      <c r="D140" s="152"/>
      <c r="E140" s="207"/>
      <c r="F140" s="47" t="s">
        <v>73</v>
      </c>
      <c r="G140" s="78"/>
      <c r="H140" s="200"/>
      <c r="I140" s="155"/>
      <c r="J140" s="198"/>
      <c r="K140" s="196"/>
    </row>
    <row r="141" spans="1:11" ht="12.75" customHeight="1">
      <c r="A141" s="210"/>
      <c r="B141" s="211"/>
      <c r="C141" s="152"/>
      <c r="D141" s="152"/>
      <c r="E141" s="206"/>
      <c r="F141" s="220"/>
      <c r="G141" s="221"/>
      <c r="H141" s="199"/>
      <c r="I141" s="155"/>
      <c r="J141" s="197"/>
      <c r="K141" s="195">
        <f>E141*J141</f>
        <v>0</v>
      </c>
    </row>
    <row r="142" spans="1:11" ht="12.75" customHeight="1">
      <c r="A142" s="212"/>
      <c r="B142" s="213"/>
      <c r="C142" s="152"/>
      <c r="D142" s="152"/>
      <c r="E142" s="207"/>
      <c r="F142" s="47" t="s">
        <v>73</v>
      </c>
      <c r="G142" s="78"/>
      <c r="H142" s="200"/>
      <c r="I142" s="155"/>
      <c r="J142" s="198"/>
      <c r="K142" s="196"/>
    </row>
    <row r="143" spans="1:11" ht="12.75" customHeight="1">
      <c r="A143" s="280" t="s">
        <v>118</v>
      </c>
      <c r="B143" s="281"/>
      <c r="C143" s="281"/>
      <c r="D143" s="281"/>
      <c r="E143" s="281"/>
      <c r="F143" s="281"/>
      <c r="G143" s="281"/>
      <c r="H143" s="281"/>
      <c r="I143" s="281"/>
      <c r="J143" s="281"/>
      <c r="K143" s="282"/>
    </row>
    <row r="144" spans="1:11" ht="23.25" customHeight="1">
      <c r="A144" s="229" t="s">
        <v>135</v>
      </c>
      <c r="B144" s="229"/>
      <c r="C144" s="229"/>
      <c r="D144" s="229"/>
      <c r="E144" s="91">
        <f>SUM('Schedule 5 Additional Info'!E4:F31)</f>
        <v>0</v>
      </c>
      <c r="F144" s="279"/>
      <c r="G144" s="279"/>
      <c r="H144" s="91">
        <f>'Schedule 5 Additional Info'!I32</f>
        <v>0</v>
      </c>
      <c r="I144" s="19">
        <f>'Schedule 5 Additional Info'!J32</f>
        <v>0</v>
      </c>
      <c r="J144" s="95"/>
      <c r="K144" s="101">
        <f>'Schedule 5 Additional Info'!L32</f>
        <v>0</v>
      </c>
    </row>
    <row r="145" spans="1:11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</row>
    <row r="146" spans="1:11" ht="12.75" customHeight="1">
      <c r="A146" s="33" t="s">
        <v>70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</row>
    <row r="147" spans="1:11" s="89" customFormat="1" ht="24.75" customHeight="1">
      <c r="A147" s="231" t="s">
        <v>32</v>
      </c>
      <c r="B147" s="232"/>
      <c r="C147" s="290" t="s">
        <v>33</v>
      </c>
      <c r="D147" s="290"/>
      <c r="E147" s="290" t="s">
        <v>9</v>
      </c>
      <c r="F147" s="291"/>
      <c r="G147" s="87" t="s">
        <v>31</v>
      </c>
      <c r="H147" s="87" t="s">
        <v>10</v>
      </c>
      <c r="I147" s="88" t="s">
        <v>125</v>
      </c>
      <c r="J147" s="86" t="s">
        <v>123</v>
      </c>
      <c r="K147" s="86" t="s">
        <v>126</v>
      </c>
    </row>
    <row r="148" spans="1:11" ht="12.75" customHeight="1">
      <c r="A148" s="125" t="s">
        <v>72</v>
      </c>
      <c r="B148" s="126"/>
      <c r="C148" s="126"/>
      <c r="D148" s="126"/>
      <c r="E148" s="126"/>
      <c r="F148" s="126"/>
      <c r="G148" s="126"/>
      <c r="H148" s="126"/>
      <c r="I148" s="126"/>
      <c r="J148" s="126"/>
      <c r="K148" s="126"/>
    </row>
    <row r="149" spans="1:11" ht="18.75" customHeight="1">
      <c r="A149" s="274"/>
      <c r="B149" s="263"/>
      <c r="C149" s="149"/>
      <c r="D149" s="151"/>
      <c r="E149" s="218"/>
      <c r="F149" s="219"/>
      <c r="G149" s="99"/>
      <c r="H149" s="100"/>
      <c r="I149" s="66"/>
      <c r="J149" s="118"/>
      <c r="K149" s="101"/>
    </row>
    <row r="150" spans="1:11" ht="12" customHeight="1">
      <c r="A150" s="129"/>
      <c r="B150" s="130"/>
      <c r="C150" s="130"/>
      <c r="D150" s="131"/>
      <c r="E150" s="132" t="s">
        <v>142</v>
      </c>
      <c r="F150" s="137"/>
      <c r="G150" s="133"/>
      <c r="H150" s="134"/>
      <c r="I150" s="135"/>
      <c r="J150" s="127"/>
      <c r="K150" s="128"/>
    </row>
    <row r="151" spans="1:11" ht="12.75" customHeight="1">
      <c r="A151" s="125" t="s">
        <v>115</v>
      </c>
      <c r="B151" s="126"/>
      <c r="C151" s="126"/>
      <c r="D151" s="126"/>
      <c r="E151" s="126"/>
      <c r="F151" s="126"/>
      <c r="G151" s="126"/>
      <c r="H151" s="126"/>
      <c r="I151" s="126"/>
      <c r="J151" s="126"/>
      <c r="K151" s="126"/>
    </row>
    <row r="152" spans="1:11" ht="18.75" customHeight="1">
      <c r="A152" s="222"/>
      <c r="B152" s="215"/>
      <c r="C152" s="214"/>
      <c r="D152" s="215"/>
      <c r="E152" s="218"/>
      <c r="F152" s="219"/>
      <c r="G152" s="99"/>
      <c r="H152" s="100"/>
      <c r="I152" s="121"/>
      <c r="J152" s="111"/>
      <c r="K152" s="101">
        <f>I152*J152</f>
        <v>0</v>
      </c>
    </row>
    <row r="153" spans="1:11" ht="12" customHeight="1">
      <c r="A153" s="129"/>
      <c r="B153" s="130"/>
      <c r="C153" s="130"/>
      <c r="D153" s="131"/>
      <c r="E153" s="132" t="s">
        <v>142</v>
      </c>
      <c r="F153" s="137"/>
      <c r="G153" s="133"/>
      <c r="H153" s="134"/>
      <c r="I153" s="135"/>
      <c r="J153" s="127"/>
      <c r="K153" s="128"/>
    </row>
    <row r="154" spans="1:11" ht="18.75" customHeight="1">
      <c r="A154" s="214"/>
      <c r="B154" s="215"/>
      <c r="C154" s="216"/>
      <c r="D154" s="217"/>
      <c r="E154" s="218" t="s">
        <v>76</v>
      </c>
      <c r="F154" s="219"/>
      <c r="G154" s="99"/>
      <c r="H154" s="100"/>
      <c r="I154" s="121"/>
      <c r="J154" s="111"/>
      <c r="K154" s="101">
        <f>I154*J154</f>
        <v>0</v>
      </c>
    </row>
    <row r="155" spans="1:11" ht="12" customHeight="1">
      <c r="A155" s="129"/>
      <c r="B155" s="130"/>
      <c r="C155" s="130"/>
      <c r="D155" s="131"/>
      <c r="E155" s="132" t="s">
        <v>142</v>
      </c>
      <c r="F155" s="137"/>
      <c r="G155" s="133"/>
      <c r="H155" s="134"/>
      <c r="I155" s="135"/>
      <c r="J155" s="127"/>
      <c r="K155" s="128"/>
    </row>
    <row r="156" spans="1:11" ht="18.75" customHeight="1">
      <c r="A156" s="214"/>
      <c r="B156" s="215"/>
      <c r="C156" s="216"/>
      <c r="D156" s="217"/>
      <c r="E156" s="218" t="s">
        <v>76</v>
      </c>
      <c r="F156" s="219"/>
      <c r="G156" s="99"/>
      <c r="H156" s="100"/>
      <c r="I156" s="121"/>
      <c r="J156" s="111"/>
      <c r="K156" s="101">
        <f>I156*J156</f>
        <v>0</v>
      </c>
    </row>
    <row r="157" spans="1:11" ht="12" customHeight="1">
      <c r="A157" s="129"/>
      <c r="B157" s="130"/>
      <c r="C157" s="130"/>
      <c r="D157" s="131"/>
      <c r="E157" s="132" t="s">
        <v>142</v>
      </c>
      <c r="F157" s="137"/>
      <c r="G157" s="133"/>
      <c r="H157" s="134"/>
      <c r="I157" s="135"/>
      <c r="J157" s="127"/>
      <c r="K157" s="128"/>
    </row>
    <row r="158" spans="1:11" ht="18.75" customHeight="1">
      <c r="A158" s="214"/>
      <c r="B158" s="215"/>
      <c r="C158" s="216"/>
      <c r="D158" s="217"/>
      <c r="E158" s="218" t="s">
        <v>76</v>
      </c>
      <c r="F158" s="219"/>
      <c r="G158" s="99"/>
      <c r="H158" s="100"/>
      <c r="I158" s="121"/>
      <c r="J158" s="111"/>
      <c r="K158" s="101">
        <f>I158*J158</f>
        <v>0</v>
      </c>
    </row>
    <row r="159" spans="1:11" ht="12" customHeight="1">
      <c r="A159" s="129"/>
      <c r="B159" s="130"/>
      <c r="C159" s="130"/>
      <c r="D159" s="131"/>
      <c r="E159" s="132" t="s">
        <v>142</v>
      </c>
      <c r="F159" s="137"/>
      <c r="G159" s="133"/>
      <c r="H159" s="134"/>
      <c r="I159" s="135"/>
      <c r="J159" s="127"/>
      <c r="K159" s="128"/>
    </row>
    <row r="160" spans="1:11" ht="18.75" customHeight="1">
      <c r="A160" s="214"/>
      <c r="B160" s="215"/>
      <c r="C160" s="216"/>
      <c r="D160" s="217"/>
      <c r="E160" s="218" t="s">
        <v>76</v>
      </c>
      <c r="F160" s="219"/>
      <c r="G160" s="99"/>
      <c r="H160" s="100"/>
      <c r="I160" s="121"/>
      <c r="J160" s="111"/>
      <c r="K160" s="101">
        <f>I160*J160</f>
        <v>0</v>
      </c>
    </row>
    <row r="161" spans="1:11" ht="12" customHeight="1">
      <c r="A161" s="129"/>
      <c r="B161" s="130"/>
      <c r="C161" s="130"/>
      <c r="D161" s="131"/>
      <c r="E161" s="132" t="s">
        <v>142</v>
      </c>
      <c r="F161" s="137"/>
      <c r="G161" s="133"/>
      <c r="H161" s="134"/>
      <c r="I161" s="135"/>
      <c r="J161" s="127"/>
      <c r="K161" s="128"/>
    </row>
    <row r="162" spans="1:11" ht="17.25" customHeight="1">
      <c r="A162" s="272" t="s">
        <v>135</v>
      </c>
      <c r="B162" s="273"/>
      <c r="C162" s="273"/>
      <c r="D162" s="273"/>
      <c r="E162" s="273"/>
      <c r="F162" s="273"/>
      <c r="G162" s="273"/>
      <c r="H162" s="289"/>
      <c r="I162" s="49">
        <f>SUM('Schedule 6 Additional Info'!L4:L16)</f>
        <v>0</v>
      </c>
      <c r="J162" s="95"/>
      <c r="K162" s="101">
        <f>'Schedule 6 Additional Info'!N17</f>
        <v>0</v>
      </c>
    </row>
    <row r="163" spans="1:1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50"/>
    </row>
    <row r="164" spans="1:11" ht="12.75" customHeight="1">
      <c r="A164" s="33" t="s">
        <v>71</v>
      </c>
    </row>
    <row r="165" spans="1:11" ht="12.75" customHeight="1">
      <c r="A165" s="209" t="s">
        <v>32</v>
      </c>
      <c r="B165" s="209"/>
      <c r="C165" s="209"/>
      <c r="D165" s="209" t="s">
        <v>33</v>
      </c>
      <c r="E165" s="209"/>
      <c r="F165" s="286" t="s">
        <v>139</v>
      </c>
      <c r="G165" s="287"/>
      <c r="H165" s="209" t="s">
        <v>9</v>
      </c>
      <c r="I165" s="209"/>
      <c r="J165" s="209"/>
      <c r="K165" s="34" t="s">
        <v>11</v>
      </c>
    </row>
    <row r="166" spans="1:11" ht="17.25" customHeight="1">
      <c r="A166" s="208"/>
      <c r="B166" s="150"/>
      <c r="C166" s="151"/>
      <c r="D166" s="152"/>
      <c r="E166" s="152"/>
      <c r="F166" s="288"/>
      <c r="G166" s="153"/>
      <c r="H166" s="70" t="s">
        <v>76</v>
      </c>
      <c r="I166" s="35" t="s">
        <v>14</v>
      </c>
      <c r="J166" s="119"/>
      <c r="K166" s="66"/>
    </row>
    <row r="167" spans="1:11" ht="17.25" customHeight="1">
      <c r="A167" s="149"/>
      <c r="B167" s="150"/>
      <c r="C167" s="151"/>
      <c r="D167" s="152"/>
      <c r="E167" s="152"/>
      <c r="F167" s="153"/>
      <c r="G167" s="153"/>
      <c r="H167" s="70" t="s">
        <v>76</v>
      </c>
      <c r="I167" s="35" t="s">
        <v>14</v>
      </c>
      <c r="J167" s="71"/>
      <c r="K167" s="66"/>
    </row>
    <row r="168" spans="1:11" ht="17.25" customHeight="1">
      <c r="A168" s="149"/>
      <c r="B168" s="150"/>
      <c r="C168" s="151"/>
      <c r="D168" s="152"/>
      <c r="E168" s="152"/>
      <c r="F168" s="153"/>
      <c r="G168" s="153"/>
      <c r="H168" s="70" t="s">
        <v>76</v>
      </c>
      <c r="I168" s="35" t="s">
        <v>14</v>
      </c>
      <c r="J168" s="71"/>
      <c r="K168" s="66"/>
    </row>
    <row r="169" spans="1:11" ht="17.25" customHeight="1">
      <c r="A169" s="208"/>
      <c r="B169" s="150"/>
      <c r="C169" s="151"/>
      <c r="D169" s="152"/>
      <c r="E169" s="152"/>
      <c r="F169" s="153"/>
      <c r="G169" s="153"/>
      <c r="H169" s="70" t="s">
        <v>76</v>
      </c>
      <c r="I169" s="35" t="s">
        <v>14</v>
      </c>
      <c r="J169" s="71"/>
      <c r="K169" s="66"/>
    </row>
    <row r="170" spans="1:11" ht="17.25" customHeight="1">
      <c r="A170" s="149"/>
      <c r="B170" s="150"/>
      <c r="C170" s="151"/>
      <c r="D170" s="152"/>
      <c r="E170" s="152"/>
      <c r="F170" s="153"/>
      <c r="G170" s="153"/>
      <c r="H170" s="70" t="s">
        <v>76</v>
      </c>
      <c r="I170" s="35" t="s">
        <v>14</v>
      </c>
      <c r="J170" s="71"/>
      <c r="K170" s="66"/>
    </row>
    <row r="171" spans="1:11" ht="17.25" customHeight="1">
      <c r="A171" s="149"/>
      <c r="B171" s="150"/>
      <c r="C171" s="151"/>
      <c r="D171" s="152"/>
      <c r="E171" s="152"/>
      <c r="F171" s="153"/>
      <c r="G171" s="153"/>
      <c r="H171" s="70" t="s">
        <v>76</v>
      </c>
      <c r="I171" s="35" t="s">
        <v>14</v>
      </c>
      <c r="J171" s="71"/>
      <c r="K171" s="66"/>
    </row>
    <row r="172" spans="1:11" ht="17.25" customHeight="1">
      <c r="A172" s="149"/>
      <c r="B172" s="150"/>
      <c r="C172" s="151"/>
      <c r="D172" s="152"/>
      <c r="E172" s="152"/>
      <c r="F172" s="153"/>
      <c r="G172" s="153"/>
      <c r="H172" s="70" t="s">
        <v>76</v>
      </c>
      <c r="I172" s="35" t="s">
        <v>14</v>
      </c>
      <c r="J172" s="71"/>
      <c r="K172" s="66"/>
    </row>
    <row r="173" spans="1:11" ht="17.25" customHeight="1">
      <c r="A173" s="149"/>
      <c r="B173" s="150"/>
      <c r="C173" s="151"/>
      <c r="D173" s="152"/>
      <c r="E173" s="152"/>
      <c r="F173" s="153"/>
      <c r="G173" s="153"/>
      <c r="H173" s="70" t="s">
        <v>76</v>
      </c>
      <c r="I173" s="35" t="s">
        <v>14</v>
      </c>
      <c r="J173" s="71"/>
      <c r="K173" s="66"/>
    </row>
    <row r="174" spans="1:11" ht="17.25" customHeight="1">
      <c r="A174" s="149"/>
      <c r="B174" s="150"/>
      <c r="C174" s="151"/>
      <c r="D174" s="152"/>
      <c r="E174" s="152"/>
      <c r="F174" s="153"/>
      <c r="G174" s="153"/>
      <c r="H174" s="70" t="s">
        <v>76</v>
      </c>
      <c r="I174" s="35" t="s">
        <v>14</v>
      </c>
      <c r="J174" s="71"/>
      <c r="K174" s="66"/>
    </row>
    <row r="175" spans="1:11" ht="17.25" customHeight="1">
      <c r="A175" s="149"/>
      <c r="B175" s="150"/>
      <c r="C175" s="151"/>
      <c r="D175" s="152"/>
      <c r="E175" s="152"/>
      <c r="F175" s="153"/>
      <c r="G175" s="153"/>
      <c r="H175" s="70" t="s">
        <v>76</v>
      </c>
      <c r="I175" s="35" t="s">
        <v>14</v>
      </c>
      <c r="J175" s="71"/>
      <c r="K175" s="66"/>
    </row>
    <row r="181" spans="1:11">
      <c r="H181" s="167" t="s">
        <v>3</v>
      </c>
      <c r="I181" s="159"/>
      <c r="J181" s="158" t="s">
        <v>4</v>
      </c>
      <c r="K181" s="159"/>
    </row>
    <row r="182" spans="1:11" ht="24.75" customHeight="1">
      <c r="A182" s="168" t="s">
        <v>94</v>
      </c>
      <c r="B182" s="168"/>
      <c r="C182" s="168"/>
      <c r="D182" s="168"/>
      <c r="E182" s="168"/>
      <c r="H182" s="7" t="s">
        <v>78</v>
      </c>
      <c r="I182" s="7" t="s">
        <v>79</v>
      </c>
      <c r="J182" s="52" t="s">
        <v>78</v>
      </c>
      <c r="K182" s="17" t="s">
        <v>79</v>
      </c>
    </row>
    <row r="183" spans="1:11">
      <c r="A183" s="51"/>
      <c r="B183" s="51"/>
      <c r="C183" s="51"/>
      <c r="D183" s="51"/>
      <c r="E183" s="51"/>
      <c r="J183" s="52"/>
      <c r="K183" s="17"/>
    </row>
    <row r="184" spans="1:11" ht="24.75" customHeight="1">
      <c r="A184" s="166" t="s">
        <v>119</v>
      </c>
      <c r="B184" s="166"/>
      <c r="C184" s="166"/>
      <c r="D184" s="166"/>
      <c r="E184" s="166"/>
      <c r="H184" s="7" t="s">
        <v>78</v>
      </c>
      <c r="I184" s="7" t="s">
        <v>79</v>
      </c>
      <c r="J184" s="52" t="s">
        <v>78</v>
      </c>
      <c r="K184" s="17" t="s">
        <v>79</v>
      </c>
    </row>
    <row r="185" spans="1:11">
      <c r="A185" s="51"/>
      <c r="B185" s="51"/>
      <c r="C185" s="51"/>
      <c r="D185" s="51"/>
      <c r="E185" s="51"/>
      <c r="J185" s="52"/>
      <c r="K185" s="17"/>
    </row>
    <row r="186" spans="1:11" ht="24.75" customHeight="1">
      <c r="A186" s="166" t="s">
        <v>80</v>
      </c>
      <c r="B186" s="166"/>
      <c r="C186" s="166"/>
      <c r="D186" s="166"/>
      <c r="E186" s="166"/>
      <c r="H186" s="7" t="s">
        <v>78</v>
      </c>
      <c r="I186" s="7" t="s">
        <v>79</v>
      </c>
      <c r="J186" s="52" t="s">
        <v>78</v>
      </c>
      <c r="K186" s="17" t="s">
        <v>79</v>
      </c>
    </row>
    <row r="187" spans="1:11">
      <c r="A187" s="51"/>
      <c r="B187" s="51"/>
      <c r="C187" s="51"/>
      <c r="D187" s="51"/>
      <c r="E187" s="51"/>
      <c r="J187" s="52"/>
      <c r="K187" s="17"/>
    </row>
    <row r="188" spans="1:11" ht="24.75" customHeight="1">
      <c r="A188" s="166" t="s">
        <v>81</v>
      </c>
      <c r="B188" s="166"/>
      <c r="C188" s="166"/>
      <c r="D188" s="166"/>
      <c r="E188" s="166"/>
      <c r="H188" s="7" t="s">
        <v>78</v>
      </c>
      <c r="I188" s="7" t="s">
        <v>79</v>
      </c>
      <c r="J188" s="52" t="s">
        <v>78</v>
      </c>
      <c r="K188" s="17" t="s">
        <v>79</v>
      </c>
    </row>
    <row r="189" spans="1:11" ht="12" customHeight="1">
      <c r="A189" s="83"/>
      <c r="B189" s="83"/>
      <c r="C189" s="83"/>
      <c r="D189" s="83"/>
      <c r="E189" s="83"/>
      <c r="J189" s="113"/>
      <c r="K189" s="114"/>
    </row>
    <row r="190" spans="1:11" ht="24" customHeight="1">
      <c r="A190" s="144" t="s">
        <v>121</v>
      </c>
      <c r="B190" s="144"/>
      <c r="C190" s="144"/>
      <c r="D190" s="144"/>
      <c r="E190" s="144"/>
      <c r="H190" s="7" t="s">
        <v>78</v>
      </c>
      <c r="I190" s="7" t="s">
        <v>79</v>
      </c>
      <c r="J190" s="52" t="s">
        <v>78</v>
      </c>
      <c r="K190" s="17" t="s">
        <v>79</v>
      </c>
    </row>
    <row r="191" spans="1:11">
      <c r="A191" s="51"/>
      <c r="B191" s="51"/>
      <c r="C191" s="51"/>
      <c r="D191" s="51"/>
      <c r="E191" s="51"/>
      <c r="J191" s="52"/>
      <c r="K191" s="17"/>
    </row>
    <row r="192" spans="1:11" ht="24.75" customHeight="1">
      <c r="A192" s="166" t="s">
        <v>82</v>
      </c>
      <c r="B192" s="166"/>
      <c r="C192" s="166"/>
      <c r="D192" s="166"/>
      <c r="E192" s="166"/>
      <c r="H192" s="81"/>
      <c r="I192" s="7" t="s">
        <v>83</v>
      </c>
      <c r="J192" s="82"/>
      <c r="K192" s="7" t="s">
        <v>83</v>
      </c>
    </row>
    <row r="193" spans="1:12">
      <c r="A193" s="51"/>
      <c r="B193" s="51"/>
      <c r="C193" s="51"/>
      <c r="D193" s="51"/>
      <c r="E193" s="51"/>
      <c r="J193" s="52"/>
      <c r="K193" s="17"/>
    </row>
    <row r="194" spans="1:12">
      <c r="A194" s="177" t="s">
        <v>95</v>
      </c>
      <c r="B194" s="177"/>
      <c r="C194" s="177"/>
      <c r="D194" s="177"/>
      <c r="E194" s="177"/>
      <c r="H194" s="144" t="s">
        <v>98</v>
      </c>
      <c r="I194" s="144"/>
      <c r="J194" s="156" t="s">
        <v>98</v>
      </c>
      <c r="K194" s="157"/>
    </row>
    <row r="195" spans="1:12">
      <c r="A195" s="177"/>
      <c r="B195" s="177"/>
      <c r="C195" s="177"/>
      <c r="D195" s="177"/>
      <c r="E195" s="177"/>
      <c r="J195" s="52"/>
      <c r="K195" s="17"/>
    </row>
    <row r="196" spans="1:12">
      <c r="A196" s="177"/>
      <c r="B196" s="177"/>
      <c r="C196" s="177"/>
      <c r="D196" s="177"/>
      <c r="E196" s="177"/>
      <c r="H196" s="144" t="s">
        <v>99</v>
      </c>
      <c r="I196" s="176"/>
      <c r="J196" s="144" t="s">
        <v>99</v>
      </c>
      <c r="K196" s="157"/>
      <c r="L196" s="17"/>
    </row>
    <row r="197" spans="1:12">
      <c r="A197" s="177"/>
      <c r="B197" s="177"/>
      <c r="C197" s="177"/>
      <c r="D197" s="177"/>
      <c r="E197" s="177"/>
      <c r="J197" s="52"/>
      <c r="K197" s="17"/>
    </row>
    <row r="198" spans="1:12">
      <c r="A198" s="177"/>
      <c r="B198" s="177"/>
      <c r="C198" s="177"/>
      <c r="D198" s="177"/>
      <c r="E198" s="177"/>
      <c r="H198" s="144" t="s">
        <v>100</v>
      </c>
      <c r="I198" s="144"/>
      <c r="J198" s="156" t="s">
        <v>100</v>
      </c>
      <c r="K198" s="157"/>
    </row>
    <row r="199" spans="1:12">
      <c r="A199" s="53"/>
      <c r="B199" s="53"/>
      <c r="C199" s="53"/>
      <c r="D199" s="53"/>
      <c r="E199" s="53"/>
      <c r="H199" s="16"/>
      <c r="I199" s="16"/>
      <c r="J199" s="54"/>
      <c r="K199" s="54"/>
    </row>
    <row r="200" spans="1:12">
      <c r="H200" s="16"/>
      <c r="I200" s="16"/>
      <c r="J200" s="16"/>
      <c r="K200" s="16"/>
    </row>
    <row r="201" spans="1:12" ht="24.75" customHeight="1">
      <c r="A201" s="169" t="s">
        <v>96</v>
      </c>
      <c r="B201" s="169"/>
      <c r="C201" s="169"/>
      <c r="D201" s="169"/>
      <c r="E201" s="169"/>
      <c r="F201" s="169"/>
      <c r="G201" s="169"/>
      <c r="H201" s="169"/>
      <c r="I201" s="169"/>
      <c r="J201" s="169"/>
      <c r="K201" s="169"/>
    </row>
    <row r="202" spans="1:12" ht="12.75" customHeight="1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</row>
    <row r="204" spans="1:12">
      <c r="A204" s="170" t="s">
        <v>84</v>
      </c>
      <c r="B204" s="171"/>
      <c r="C204" s="171"/>
      <c r="D204" s="171"/>
      <c r="E204" s="171"/>
      <c r="F204" s="171"/>
      <c r="G204" s="171"/>
      <c r="H204" s="171"/>
      <c r="I204" s="171"/>
      <c r="J204" s="171"/>
      <c r="K204" s="172"/>
    </row>
    <row r="205" spans="1:12">
      <c r="A205" s="156" t="s">
        <v>122</v>
      </c>
      <c r="B205" s="157"/>
      <c r="C205" s="157"/>
      <c r="D205" s="157"/>
      <c r="E205" s="157"/>
      <c r="F205" s="17"/>
      <c r="G205" s="17"/>
      <c r="H205" s="17" t="s">
        <v>78</v>
      </c>
      <c r="I205" s="17" t="s">
        <v>79</v>
      </c>
      <c r="J205" s="189"/>
      <c r="K205" s="190"/>
    </row>
    <row r="206" spans="1:12">
      <c r="A206" s="56"/>
      <c r="B206" s="57"/>
      <c r="C206" s="57"/>
      <c r="D206" s="57"/>
      <c r="E206" s="57"/>
      <c r="F206" s="57"/>
      <c r="G206" s="57"/>
      <c r="H206" s="57"/>
      <c r="I206" s="57"/>
      <c r="J206" s="57"/>
      <c r="K206" s="58"/>
    </row>
    <row r="207" spans="1:12">
      <c r="A207" s="56"/>
      <c r="B207" s="57"/>
      <c r="C207" s="57"/>
      <c r="D207" s="57"/>
      <c r="E207" s="57"/>
      <c r="F207" s="57"/>
      <c r="G207" s="57"/>
      <c r="H207" s="57"/>
      <c r="I207" s="57"/>
      <c r="J207" s="57"/>
      <c r="K207" s="58"/>
    </row>
    <row r="208" spans="1:12">
      <c r="A208" s="179"/>
      <c r="B208" s="180"/>
      <c r="C208" s="180"/>
      <c r="D208" s="180"/>
      <c r="E208" s="180"/>
      <c r="F208" s="57"/>
      <c r="G208" s="180"/>
      <c r="H208" s="180"/>
      <c r="I208" s="180"/>
      <c r="J208" s="180"/>
      <c r="K208" s="181"/>
    </row>
    <row r="209" spans="1:11" ht="18.75" customHeight="1">
      <c r="A209" s="183" t="s">
        <v>85</v>
      </c>
      <c r="B209" s="184"/>
      <c r="C209" s="184"/>
      <c r="D209" s="184"/>
      <c r="E209" s="184"/>
      <c r="F209" s="59"/>
      <c r="G209" s="184" t="s">
        <v>86</v>
      </c>
      <c r="H209" s="184"/>
      <c r="I209" s="184"/>
      <c r="J209" s="184"/>
      <c r="K209" s="185"/>
    </row>
    <row r="210" spans="1:11" ht="18.75" customHeight="1">
      <c r="A210" s="60"/>
      <c r="B210" s="60"/>
      <c r="C210" s="60"/>
      <c r="D210" s="60"/>
      <c r="E210" s="60"/>
      <c r="F210" s="57"/>
      <c r="G210" s="60"/>
      <c r="H210" s="60"/>
      <c r="I210" s="60"/>
      <c r="J210" s="60"/>
      <c r="K210" s="60"/>
    </row>
    <row r="212" spans="1:11" ht="62.25" customHeight="1">
      <c r="A212" s="186" t="s">
        <v>87</v>
      </c>
      <c r="B212" s="187"/>
      <c r="C212" s="187"/>
      <c r="D212" s="187"/>
      <c r="E212" s="187"/>
      <c r="F212" s="187"/>
      <c r="G212" s="187"/>
      <c r="H212" s="187"/>
      <c r="I212" s="187"/>
      <c r="J212" s="187"/>
      <c r="K212" s="187"/>
    </row>
    <row r="213" spans="1:11" ht="12.75" customHeight="1">
      <c r="A213" s="61"/>
      <c r="B213" s="62"/>
      <c r="C213" s="62"/>
      <c r="D213" s="62"/>
      <c r="E213" s="62"/>
      <c r="F213" s="62"/>
      <c r="G213" s="62"/>
      <c r="H213" s="62"/>
      <c r="I213" s="62"/>
      <c r="J213" s="62"/>
      <c r="K213" s="62"/>
    </row>
    <row r="215" spans="1:11" ht="31.5" customHeight="1">
      <c r="A215" s="188" t="s">
        <v>97</v>
      </c>
      <c r="B215" s="188"/>
      <c r="C215" s="188"/>
      <c r="D215" s="188"/>
      <c r="E215" s="188"/>
      <c r="F215" s="188"/>
      <c r="G215" s="188"/>
      <c r="H215" s="188"/>
      <c r="I215" s="188"/>
      <c r="J215" s="188"/>
      <c r="K215" s="188"/>
    </row>
    <row r="220" spans="1:11">
      <c r="A220" s="178"/>
      <c r="B220" s="178"/>
      <c r="C220" s="178"/>
      <c r="D220" s="178"/>
      <c r="E220" s="178"/>
      <c r="G220" s="178"/>
      <c r="H220" s="178"/>
      <c r="I220" s="178"/>
      <c r="J220" s="178"/>
      <c r="K220" s="178"/>
    </row>
    <row r="221" spans="1:11" ht="21.75" customHeight="1">
      <c r="A221" s="174" t="s">
        <v>88</v>
      </c>
      <c r="B221" s="174"/>
      <c r="C221" s="174"/>
      <c r="D221" s="174"/>
      <c r="E221" s="174"/>
      <c r="F221" s="48"/>
      <c r="G221" s="174" t="s">
        <v>89</v>
      </c>
      <c r="H221" s="174"/>
      <c r="I221" s="174"/>
      <c r="J221" s="174"/>
      <c r="K221" s="174"/>
    </row>
    <row r="222" spans="1:1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</row>
    <row r="223" spans="1:1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</row>
    <row r="224" spans="1:11">
      <c r="A224" s="182"/>
      <c r="B224" s="182"/>
      <c r="C224" s="182"/>
      <c r="D224" s="182"/>
      <c r="E224" s="182"/>
      <c r="F224" s="48"/>
      <c r="G224" s="182"/>
      <c r="H224" s="182"/>
      <c r="I224" s="182"/>
      <c r="J224" s="182"/>
      <c r="K224" s="182"/>
    </row>
    <row r="225" spans="1:11" ht="21.75" customHeight="1">
      <c r="A225" s="174" t="s">
        <v>88</v>
      </c>
      <c r="B225" s="174"/>
      <c r="C225" s="174"/>
      <c r="D225" s="174"/>
      <c r="E225" s="174"/>
      <c r="F225" s="48"/>
      <c r="G225" s="175" t="s">
        <v>90</v>
      </c>
      <c r="H225" s="175"/>
      <c r="I225" s="175"/>
      <c r="J225" s="175"/>
      <c r="K225" s="175"/>
    </row>
  </sheetData>
  <sheetProtection sheet="1" objects="1" scenarios="1" selectLockedCells="1"/>
  <mergeCells count="433">
    <mergeCell ref="I117:J117"/>
    <mergeCell ref="A172:C172"/>
    <mergeCell ref="D172:E172"/>
    <mergeCell ref="F172:G172"/>
    <mergeCell ref="A170:C170"/>
    <mergeCell ref="D170:E170"/>
    <mergeCell ref="F170:G170"/>
    <mergeCell ref="A171:C171"/>
    <mergeCell ref="D171:E171"/>
    <mergeCell ref="F171:G171"/>
    <mergeCell ref="D168:E168"/>
    <mergeCell ref="F168:G168"/>
    <mergeCell ref="F169:G169"/>
    <mergeCell ref="F165:G165"/>
    <mergeCell ref="D166:E166"/>
    <mergeCell ref="F166:G166"/>
    <mergeCell ref="H165:J165"/>
    <mergeCell ref="A162:H162"/>
    <mergeCell ref="E147:F147"/>
    <mergeCell ref="A147:B147"/>
    <mergeCell ref="C147:D147"/>
    <mergeCell ref="C149:D149"/>
    <mergeCell ref="J137:J138"/>
    <mergeCell ref="A118:B118"/>
    <mergeCell ref="I47:J47"/>
    <mergeCell ref="A144:D144"/>
    <mergeCell ref="F144:G144"/>
    <mergeCell ref="A143:K143"/>
    <mergeCell ref="I129:I130"/>
    <mergeCell ref="A130:B130"/>
    <mergeCell ref="A129:B129"/>
    <mergeCell ref="C129:D130"/>
    <mergeCell ref="F129:G129"/>
    <mergeCell ref="A127:B127"/>
    <mergeCell ref="C127:D128"/>
    <mergeCell ref="A122:B122"/>
    <mergeCell ref="C122:D122"/>
    <mergeCell ref="I127:I128"/>
    <mergeCell ref="A128:B128"/>
    <mergeCell ref="A124:B124"/>
    <mergeCell ref="F124:G124"/>
    <mergeCell ref="A132:B132"/>
    <mergeCell ref="I124:I125"/>
    <mergeCell ref="J131:J132"/>
    <mergeCell ref="J141:J142"/>
    <mergeCell ref="E137:E138"/>
    <mergeCell ref="E139:E140"/>
    <mergeCell ref="C118:D118"/>
    <mergeCell ref="E118:F118"/>
    <mergeCell ref="G118:H118"/>
    <mergeCell ref="I118:J118"/>
    <mergeCell ref="J124:J125"/>
    <mergeCell ref="J127:J128"/>
    <mergeCell ref="J129:J130"/>
    <mergeCell ref="E149:F149"/>
    <mergeCell ref="I139:I140"/>
    <mergeCell ref="I137:I138"/>
    <mergeCell ref="F127:G127"/>
    <mergeCell ref="A131:B131"/>
    <mergeCell ref="C131:D132"/>
    <mergeCell ref="F131:G131"/>
    <mergeCell ref="C139:D140"/>
    <mergeCell ref="A119:H119"/>
    <mergeCell ref="A137:B137"/>
    <mergeCell ref="F139:G139"/>
    <mergeCell ref="A140:B140"/>
    <mergeCell ref="F135:G135"/>
    <mergeCell ref="A139:B139"/>
    <mergeCell ref="C137:D138"/>
    <mergeCell ref="A138:B138"/>
    <mergeCell ref="C135:D136"/>
    <mergeCell ref="F137:G137"/>
    <mergeCell ref="A125:B125"/>
    <mergeCell ref="A133:B133"/>
    <mergeCell ref="A136:B136"/>
    <mergeCell ref="A134:B134"/>
    <mergeCell ref="A135:B135"/>
    <mergeCell ref="E131:E132"/>
    <mergeCell ref="E133:E134"/>
    <mergeCell ref="E135:E136"/>
    <mergeCell ref="I115:J115"/>
    <mergeCell ref="I116:J116"/>
    <mergeCell ref="A116:B116"/>
    <mergeCell ref="C116:D116"/>
    <mergeCell ref="E116:F116"/>
    <mergeCell ref="G116:H116"/>
    <mergeCell ref="A115:B115"/>
    <mergeCell ref="C133:D134"/>
    <mergeCell ref="F133:G133"/>
    <mergeCell ref="I133:I134"/>
    <mergeCell ref="I131:I132"/>
    <mergeCell ref="A117:B117"/>
    <mergeCell ref="C117:D117"/>
    <mergeCell ref="E117:F117"/>
    <mergeCell ref="G117:H117"/>
    <mergeCell ref="A123:K123"/>
    <mergeCell ref="A126:K126"/>
    <mergeCell ref="F122:G122"/>
    <mergeCell ref="K124:K125"/>
    <mergeCell ref="K127:K128"/>
    <mergeCell ref="K129:K130"/>
    <mergeCell ref="K131:K132"/>
    <mergeCell ref="K133:K134"/>
    <mergeCell ref="J133:J134"/>
    <mergeCell ref="C109:D109"/>
    <mergeCell ref="C115:D115"/>
    <mergeCell ref="E115:F115"/>
    <mergeCell ref="G115:H115"/>
    <mergeCell ref="A111:F111"/>
    <mergeCell ref="G111:H111"/>
    <mergeCell ref="A114:B114"/>
    <mergeCell ref="C114:D114"/>
    <mergeCell ref="E114:F114"/>
    <mergeCell ref="G114:H114"/>
    <mergeCell ref="E109:F109"/>
    <mergeCell ref="A110:B110"/>
    <mergeCell ref="C110:D110"/>
    <mergeCell ref="E110:F110"/>
    <mergeCell ref="A109:B109"/>
    <mergeCell ref="A91:C91"/>
    <mergeCell ref="I91:J91"/>
    <mergeCell ref="A92:J92"/>
    <mergeCell ref="A89:C89"/>
    <mergeCell ref="I89:J89"/>
    <mergeCell ref="A90:C90"/>
    <mergeCell ref="I90:J90"/>
    <mergeCell ref="E102:F102"/>
    <mergeCell ref="G102:H102"/>
    <mergeCell ref="I102:J102"/>
    <mergeCell ref="A102:B102"/>
    <mergeCell ref="C102:D102"/>
    <mergeCell ref="G105:H105"/>
    <mergeCell ref="A107:B107"/>
    <mergeCell ref="A97:C97"/>
    <mergeCell ref="A95:C95"/>
    <mergeCell ref="F95:G95"/>
    <mergeCell ref="F96:G96"/>
    <mergeCell ref="F97:G97"/>
    <mergeCell ref="G103:H103"/>
    <mergeCell ref="H95:J95"/>
    <mergeCell ref="A96:C96"/>
    <mergeCell ref="A106:B106"/>
    <mergeCell ref="C106:D106"/>
    <mergeCell ref="C107:D107"/>
    <mergeCell ref="A103:B103"/>
    <mergeCell ref="C103:D103"/>
    <mergeCell ref="A104:B104"/>
    <mergeCell ref="C104:D104"/>
    <mergeCell ref="A105:B105"/>
    <mergeCell ref="C105:D105"/>
    <mergeCell ref="A98:C98"/>
    <mergeCell ref="A99:J99"/>
    <mergeCell ref="E105:F105"/>
    <mergeCell ref="I107:J107"/>
    <mergeCell ref="I103:J103"/>
    <mergeCell ref="F78:G78"/>
    <mergeCell ref="H77:J77"/>
    <mergeCell ref="H78:J78"/>
    <mergeCell ref="F83:G83"/>
    <mergeCell ref="H79:J79"/>
    <mergeCell ref="H80:J80"/>
    <mergeCell ref="H81:J81"/>
    <mergeCell ref="H82:J82"/>
    <mergeCell ref="I114:J114"/>
    <mergeCell ref="E107:F107"/>
    <mergeCell ref="G107:H107"/>
    <mergeCell ref="E103:F103"/>
    <mergeCell ref="G104:H104"/>
    <mergeCell ref="F98:G98"/>
    <mergeCell ref="E106:F106"/>
    <mergeCell ref="G106:H106"/>
    <mergeCell ref="E104:F104"/>
    <mergeCell ref="I104:J104"/>
    <mergeCell ref="I105:J105"/>
    <mergeCell ref="I106:J106"/>
    <mergeCell ref="I108:J108"/>
    <mergeCell ref="G109:H109"/>
    <mergeCell ref="G110:H110"/>
    <mergeCell ref="E108:F108"/>
    <mergeCell ref="A88:C88"/>
    <mergeCell ref="F88:H88"/>
    <mergeCell ref="A83:D83"/>
    <mergeCell ref="F82:G82"/>
    <mergeCell ref="I88:J88"/>
    <mergeCell ref="A8:K8"/>
    <mergeCell ref="A79:D79"/>
    <mergeCell ref="A80:D80"/>
    <mergeCell ref="A81:D81"/>
    <mergeCell ref="A82:D82"/>
    <mergeCell ref="A84:D84"/>
    <mergeCell ref="H83:J83"/>
    <mergeCell ref="F79:G79"/>
    <mergeCell ref="F80:G80"/>
    <mergeCell ref="F81:G81"/>
    <mergeCell ref="A75:D75"/>
    <mergeCell ref="F84:G84"/>
    <mergeCell ref="H84:J84"/>
    <mergeCell ref="I44:K44"/>
    <mergeCell ref="C42:K42"/>
    <mergeCell ref="A78:D78"/>
    <mergeCell ref="A24:B24"/>
    <mergeCell ref="G24:H24"/>
    <mergeCell ref="B12:E12"/>
    <mergeCell ref="A77:D77"/>
    <mergeCell ref="A76:D76"/>
    <mergeCell ref="H75:J75"/>
    <mergeCell ref="H76:J76"/>
    <mergeCell ref="I36:K36"/>
    <mergeCell ref="A38:B38"/>
    <mergeCell ref="C38:E38"/>
    <mergeCell ref="G40:H40"/>
    <mergeCell ref="I40:K40"/>
    <mergeCell ref="D50:E50"/>
    <mergeCell ref="A36:B36"/>
    <mergeCell ref="C36:E36"/>
    <mergeCell ref="G36:H36"/>
    <mergeCell ref="A44:B44"/>
    <mergeCell ref="C44:E44"/>
    <mergeCell ref="G44:H44"/>
    <mergeCell ref="F75:G75"/>
    <mergeCell ref="F76:G76"/>
    <mergeCell ref="F77:G77"/>
    <mergeCell ref="J51:K51"/>
    <mergeCell ref="C16:E16"/>
    <mergeCell ref="I16:K16"/>
    <mergeCell ref="G16:H16"/>
    <mergeCell ref="I46:J46"/>
    <mergeCell ref="J12:K12"/>
    <mergeCell ref="G20:H20"/>
    <mergeCell ref="A2:K2"/>
    <mergeCell ref="A4:K4"/>
    <mergeCell ref="A5:K5"/>
    <mergeCell ref="K141:K142"/>
    <mergeCell ref="A166:C166"/>
    <mergeCell ref="F141:G141"/>
    <mergeCell ref="A167:C167"/>
    <mergeCell ref="D167:E167"/>
    <mergeCell ref="F167:G167"/>
    <mergeCell ref="H141:H142"/>
    <mergeCell ref="A152:B152"/>
    <mergeCell ref="C152:D152"/>
    <mergeCell ref="E152:F152"/>
    <mergeCell ref="A149:B149"/>
    <mergeCell ref="E141:E142"/>
    <mergeCell ref="A168:C168"/>
    <mergeCell ref="A169:C169"/>
    <mergeCell ref="D169:E169"/>
    <mergeCell ref="I141:I142"/>
    <mergeCell ref="A165:C165"/>
    <mergeCell ref="D165:E165"/>
    <mergeCell ref="A141:B141"/>
    <mergeCell ref="C141:D142"/>
    <mergeCell ref="A142:B142"/>
    <mergeCell ref="A160:B160"/>
    <mergeCell ref="C160:D160"/>
    <mergeCell ref="E160:F160"/>
    <mergeCell ref="A154:B154"/>
    <mergeCell ref="C154:D154"/>
    <mergeCell ref="E154:F154"/>
    <mergeCell ref="A156:B156"/>
    <mergeCell ref="C156:D156"/>
    <mergeCell ref="E156:F156"/>
    <mergeCell ref="A158:B158"/>
    <mergeCell ref="C158:D158"/>
    <mergeCell ref="E158:F158"/>
    <mergeCell ref="K135:K136"/>
    <mergeCell ref="K137:K138"/>
    <mergeCell ref="K139:K140"/>
    <mergeCell ref="J135:J136"/>
    <mergeCell ref="H137:H138"/>
    <mergeCell ref="H139:H140"/>
    <mergeCell ref="J139:J140"/>
    <mergeCell ref="C108:D108"/>
    <mergeCell ref="C124:D125"/>
    <mergeCell ref="I135:I136"/>
    <mergeCell ref="I109:J109"/>
    <mergeCell ref="I110:J110"/>
    <mergeCell ref="I119:J119"/>
    <mergeCell ref="G108:H108"/>
    <mergeCell ref="I111:J111"/>
    <mergeCell ref="H124:H125"/>
    <mergeCell ref="H127:H128"/>
    <mergeCell ref="H129:H130"/>
    <mergeCell ref="H131:H132"/>
    <mergeCell ref="H133:H134"/>
    <mergeCell ref="H135:H136"/>
    <mergeCell ref="E124:E125"/>
    <mergeCell ref="E127:E128"/>
    <mergeCell ref="E129:E130"/>
    <mergeCell ref="C14:K14"/>
    <mergeCell ref="D20:E20"/>
    <mergeCell ref="C22:K22"/>
    <mergeCell ref="J18:K18"/>
    <mergeCell ref="C34:K34"/>
    <mergeCell ref="J38:K38"/>
    <mergeCell ref="D40:E40"/>
    <mergeCell ref="A46:B46"/>
    <mergeCell ref="D57:E57"/>
    <mergeCell ref="F57:I57"/>
    <mergeCell ref="J57:K57"/>
    <mergeCell ref="C46:E46"/>
    <mergeCell ref="A18:B18"/>
    <mergeCell ref="A16:B16"/>
    <mergeCell ref="C18:E18"/>
    <mergeCell ref="C24:E24"/>
    <mergeCell ref="I20:K20"/>
    <mergeCell ref="B32:E32"/>
    <mergeCell ref="J32:K32"/>
    <mergeCell ref="A26:B26"/>
    <mergeCell ref="C26:E26"/>
    <mergeCell ref="I26:J26"/>
    <mergeCell ref="I27:J27"/>
    <mergeCell ref="I24:K24"/>
    <mergeCell ref="A60:C60"/>
    <mergeCell ref="D60:E60"/>
    <mergeCell ref="F60:I60"/>
    <mergeCell ref="J60:K60"/>
    <mergeCell ref="A59:C59"/>
    <mergeCell ref="D59:E59"/>
    <mergeCell ref="F59:I59"/>
    <mergeCell ref="J61:K61"/>
    <mergeCell ref="A62:C62"/>
    <mergeCell ref="D62:E62"/>
    <mergeCell ref="A108:B108"/>
    <mergeCell ref="A225:E225"/>
    <mergeCell ref="G225:K225"/>
    <mergeCell ref="H194:I194"/>
    <mergeCell ref="H196:I196"/>
    <mergeCell ref="H198:I198"/>
    <mergeCell ref="J194:K194"/>
    <mergeCell ref="J196:K196"/>
    <mergeCell ref="J198:K198"/>
    <mergeCell ref="A194:E198"/>
    <mergeCell ref="A220:E220"/>
    <mergeCell ref="A208:E208"/>
    <mergeCell ref="G208:K208"/>
    <mergeCell ref="A221:E221"/>
    <mergeCell ref="G221:K221"/>
    <mergeCell ref="A224:E224"/>
    <mergeCell ref="A209:E209"/>
    <mergeCell ref="G209:K209"/>
    <mergeCell ref="A212:K212"/>
    <mergeCell ref="A215:K215"/>
    <mergeCell ref="G220:K220"/>
    <mergeCell ref="G224:K224"/>
    <mergeCell ref="J205:K205"/>
    <mergeCell ref="A188:E188"/>
    <mergeCell ref="A192:E192"/>
    <mergeCell ref="H181:I181"/>
    <mergeCell ref="A184:E184"/>
    <mergeCell ref="A186:E186"/>
    <mergeCell ref="A182:E182"/>
    <mergeCell ref="D175:E175"/>
    <mergeCell ref="F175:G175"/>
    <mergeCell ref="A201:K201"/>
    <mergeCell ref="A204:K204"/>
    <mergeCell ref="A205:E205"/>
    <mergeCell ref="J181:K181"/>
    <mergeCell ref="J54:K54"/>
    <mergeCell ref="A55:C55"/>
    <mergeCell ref="D55:E55"/>
    <mergeCell ref="F55:I55"/>
    <mergeCell ref="J55:K55"/>
    <mergeCell ref="J56:K56"/>
    <mergeCell ref="D58:E58"/>
    <mergeCell ref="F58:I58"/>
    <mergeCell ref="J58:K58"/>
    <mergeCell ref="A54:C54"/>
    <mergeCell ref="D54:E54"/>
    <mergeCell ref="F54:I54"/>
    <mergeCell ref="A56:C56"/>
    <mergeCell ref="D56:E56"/>
    <mergeCell ref="F56:I56"/>
    <mergeCell ref="J59:K59"/>
    <mergeCell ref="A58:C58"/>
    <mergeCell ref="A57:C57"/>
    <mergeCell ref="F62:I62"/>
    <mergeCell ref="J62:K62"/>
    <mergeCell ref="A63:C63"/>
    <mergeCell ref="D63:E63"/>
    <mergeCell ref="F63:I63"/>
    <mergeCell ref="J63:K63"/>
    <mergeCell ref="A61:C61"/>
    <mergeCell ref="D61:E61"/>
    <mergeCell ref="F61:I61"/>
    <mergeCell ref="J64:K64"/>
    <mergeCell ref="A65:C65"/>
    <mergeCell ref="D65:E65"/>
    <mergeCell ref="F65:I65"/>
    <mergeCell ref="J65:K65"/>
    <mergeCell ref="A66:C66"/>
    <mergeCell ref="D66:E66"/>
    <mergeCell ref="F66:I66"/>
    <mergeCell ref="J66:K66"/>
    <mergeCell ref="A64:C64"/>
    <mergeCell ref="D64:E64"/>
    <mergeCell ref="F64:I64"/>
    <mergeCell ref="J67:K67"/>
    <mergeCell ref="A68:C68"/>
    <mergeCell ref="D68:E68"/>
    <mergeCell ref="A69:C69"/>
    <mergeCell ref="D69:E69"/>
    <mergeCell ref="A70:C70"/>
    <mergeCell ref="D70:E70"/>
    <mergeCell ref="F68:I68"/>
    <mergeCell ref="J68:K68"/>
    <mergeCell ref="A67:C67"/>
    <mergeCell ref="D67:E67"/>
    <mergeCell ref="F67:I67"/>
    <mergeCell ref="D71:E71"/>
    <mergeCell ref="F69:I69"/>
    <mergeCell ref="J69:K69"/>
    <mergeCell ref="A73:C73"/>
    <mergeCell ref="D73:E73"/>
    <mergeCell ref="F73:I73"/>
    <mergeCell ref="J73:K73"/>
    <mergeCell ref="A190:E190"/>
    <mergeCell ref="A72:C72"/>
    <mergeCell ref="D72:E72"/>
    <mergeCell ref="F70:I70"/>
    <mergeCell ref="J70:K70"/>
    <mergeCell ref="F71:I71"/>
    <mergeCell ref="J71:K71"/>
    <mergeCell ref="F72:I72"/>
    <mergeCell ref="J72:K72"/>
    <mergeCell ref="A173:C173"/>
    <mergeCell ref="D173:E173"/>
    <mergeCell ref="F173:G173"/>
    <mergeCell ref="A174:C174"/>
    <mergeCell ref="D174:E174"/>
    <mergeCell ref="F174:G174"/>
    <mergeCell ref="A71:C71"/>
    <mergeCell ref="A175:C175"/>
  </mergeCells>
  <phoneticPr fontId="3" type="noConversion"/>
  <dataValidations count="2">
    <dataValidation type="list" allowBlank="1" showInputMessage="1" showErrorMessage="1" sqref="K103:K110">
      <formula1>$N$108:$N$109</formula1>
    </dataValidation>
    <dataValidation type="list" allowBlank="1" showInputMessage="1" showErrorMessage="1" sqref="E96">
      <formula1>$M$96:$M$97</formula1>
    </dataValidation>
  </dataValidations>
  <pageMargins left="0.24" right="0.24" top="0.41" bottom="0.17" header="0.31" footer="0.17"/>
  <pageSetup scale="93" orientation="portrait"/>
  <headerFooter alignWithMargins="0"/>
  <rowBreaks count="4" manualBreakCount="4">
    <brk id="51" max="16383" man="1"/>
    <brk id="86" max="16383" man="1"/>
    <brk id="144" max="10" man="1"/>
    <brk id="176" max="16383" man="1"/>
  </rowBreaks>
  <drawing r:id="rId1"/>
  <legacyDrawing r:id="rId2"/>
  <oleObjects>
    <mc:AlternateContent xmlns:mc="http://schemas.openxmlformats.org/markup-compatibility/2006">
      <mc:Choice Requires="x14">
        <oleObject progId="Word.Document.8" shapeId="1025" r:id="rId3">
          <objectPr defaultSize="0" autoPict="0" r:id="rId4">
            <anchor moveWithCells="1" sizeWithCells="1">
              <from>
                <xdr:col>2</xdr:col>
                <xdr:colOff>381000</xdr:colOff>
                <xdr:row>3</xdr:row>
                <xdr:rowOff>165100</xdr:rowOff>
              </from>
              <to>
                <xdr:col>8</xdr:col>
                <xdr:colOff>228600</xdr:colOff>
                <xdr:row>3</xdr:row>
                <xdr:rowOff>927100</xdr:rowOff>
              </to>
            </anchor>
          </objectPr>
        </oleObject>
      </mc:Choice>
      <mc:Fallback>
        <oleObject progId="Word.Document.8" shapeId="1025" r:id="rId3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63500</xdr:colOff>
                    <xdr:row>80</xdr:row>
                    <xdr:rowOff>203200</xdr:rowOff>
                  </from>
                  <to>
                    <xdr:col>7</xdr:col>
                    <xdr:colOff>368300</xdr:colOff>
                    <xdr:row>81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>
                  <from>
                    <xdr:col>7</xdr:col>
                    <xdr:colOff>12700</xdr:colOff>
                    <xdr:row>181</xdr:row>
                    <xdr:rowOff>88900</xdr:rowOff>
                  </from>
                  <to>
                    <xdr:col>7</xdr:col>
                    <xdr:colOff>330200</xdr:colOff>
                    <xdr:row>181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25400</xdr:colOff>
                    <xdr:row>181</xdr:row>
                    <xdr:rowOff>101600</xdr:rowOff>
                  </from>
                  <to>
                    <xdr:col>8</xdr:col>
                    <xdr:colOff>330200</xdr:colOff>
                    <xdr:row>182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8</xdr:col>
                    <xdr:colOff>38100</xdr:colOff>
                    <xdr:row>191</xdr:row>
                    <xdr:rowOff>88900</xdr:rowOff>
                  </from>
                  <to>
                    <xdr:col>8</xdr:col>
                    <xdr:colOff>342900</xdr:colOff>
                    <xdr:row>191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7</xdr:col>
                    <xdr:colOff>38100</xdr:colOff>
                    <xdr:row>192</xdr:row>
                    <xdr:rowOff>101600</xdr:rowOff>
                  </from>
                  <to>
                    <xdr:col>7</xdr:col>
                    <xdr:colOff>342900</xdr:colOff>
                    <xdr:row>194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7</xdr:col>
                    <xdr:colOff>25400</xdr:colOff>
                    <xdr:row>194</xdr:row>
                    <xdr:rowOff>101600</xdr:rowOff>
                  </from>
                  <to>
                    <xdr:col>7</xdr:col>
                    <xdr:colOff>330200</xdr:colOff>
                    <xdr:row>196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7</xdr:col>
                    <xdr:colOff>25400</xdr:colOff>
                    <xdr:row>196</xdr:row>
                    <xdr:rowOff>101600</xdr:rowOff>
                  </from>
                  <to>
                    <xdr:col>7</xdr:col>
                    <xdr:colOff>330200</xdr:colOff>
                    <xdr:row>198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7</xdr:col>
                    <xdr:colOff>0</xdr:colOff>
                    <xdr:row>203</xdr:row>
                    <xdr:rowOff>114300</xdr:rowOff>
                  </from>
                  <to>
                    <xdr:col>7</xdr:col>
                    <xdr:colOff>330200</xdr:colOff>
                    <xdr:row>205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>
                  <from>
                    <xdr:col>8</xdr:col>
                    <xdr:colOff>12700</xdr:colOff>
                    <xdr:row>203</xdr:row>
                    <xdr:rowOff>114300</xdr:rowOff>
                  </from>
                  <to>
                    <xdr:col>8</xdr:col>
                    <xdr:colOff>317500</xdr:colOff>
                    <xdr:row>205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9" r:id="rId14" name="Check Box 55">
              <controlPr defaultSize="0" autoFill="0" autoLine="0" autoPict="0">
                <anchor moveWithCells="1">
                  <from>
                    <xdr:col>10</xdr:col>
                    <xdr:colOff>38100</xdr:colOff>
                    <xdr:row>191</xdr:row>
                    <xdr:rowOff>101600</xdr:rowOff>
                  </from>
                  <to>
                    <xdr:col>10</xdr:col>
                    <xdr:colOff>342900</xdr:colOff>
                    <xdr:row>192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3" r:id="rId15" name="Check Box 69">
              <controlPr defaultSize="0" autoFill="0" autoLine="0" autoPict="0">
                <anchor moveWithCells="1">
                  <from>
                    <xdr:col>9</xdr:col>
                    <xdr:colOff>25400</xdr:colOff>
                    <xdr:row>181</xdr:row>
                    <xdr:rowOff>76200</xdr:rowOff>
                  </from>
                  <to>
                    <xdr:col>9</xdr:col>
                    <xdr:colOff>330200</xdr:colOff>
                    <xdr:row>181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4" r:id="rId16" name="Check Box 70">
              <controlPr defaultSize="0" autoFill="0" autoLine="0" autoPict="0">
                <anchor moveWithCells="1">
                  <from>
                    <xdr:col>10</xdr:col>
                    <xdr:colOff>25400</xdr:colOff>
                    <xdr:row>181</xdr:row>
                    <xdr:rowOff>76200</xdr:rowOff>
                  </from>
                  <to>
                    <xdr:col>10</xdr:col>
                    <xdr:colOff>330200</xdr:colOff>
                    <xdr:row>181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5" r:id="rId17" name="Check Box 71">
              <controlPr defaultSize="0" autoFill="0" autoLine="0" autoPict="0">
                <anchor moveWithCells="1">
                  <from>
                    <xdr:col>7</xdr:col>
                    <xdr:colOff>12700</xdr:colOff>
                    <xdr:row>183</xdr:row>
                    <xdr:rowOff>101600</xdr:rowOff>
                  </from>
                  <to>
                    <xdr:col>7</xdr:col>
                    <xdr:colOff>330200</xdr:colOff>
                    <xdr:row>184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6" r:id="rId18" name="Check Box 72">
              <controlPr defaultSize="0" autoFill="0" autoLine="0" autoPict="0">
                <anchor moveWithCells="1">
                  <from>
                    <xdr:col>8</xdr:col>
                    <xdr:colOff>12700</xdr:colOff>
                    <xdr:row>183</xdr:row>
                    <xdr:rowOff>101600</xdr:rowOff>
                  </from>
                  <to>
                    <xdr:col>8</xdr:col>
                    <xdr:colOff>330200</xdr:colOff>
                    <xdr:row>184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7" r:id="rId19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185</xdr:row>
                    <xdr:rowOff>114300</xdr:rowOff>
                  </from>
                  <to>
                    <xdr:col>7</xdr:col>
                    <xdr:colOff>317500</xdr:colOff>
                    <xdr:row>186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8" r:id="rId20" name="Check Box 74">
              <controlPr defaultSize="0" autoFill="0" autoLine="0" autoPict="0">
                <anchor moveWithCells="1">
                  <from>
                    <xdr:col>8</xdr:col>
                    <xdr:colOff>12700</xdr:colOff>
                    <xdr:row>185</xdr:row>
                    <xdr:rowOff>101600</xdr:rowOff>
                  </from>
                  <to>
                    <xdr:col>8</xdr:col>
                    <xdr:colOff>330200</xdr:colOff>
                    <xdr:row>186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9" r:id="rId21" name="Check Box 75">
              <controlPr defaultSize="0" autoFill="0" autoLine="0" autoPict="0">
                <anchor moveWithCells="1">
                  <from>
                    <xdr:col>7</xdr:col>
                    <xdr:colOff>12700</xdr:colOff>
                    <xdr:row>187</xdr:row>
                    <xdr:rowOff>101600</xdr:rowOff>
                  </from>
                  <to>
                    <xdr:col>7</xdr:col>
                    <xdr:colOff>330200</xdr:colOff>
                    <xdr:row>188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0" r:id="rId22" name="Check Box 76">
              <controlPr defaultSize="0" autoFill="0" autoLine="0" autoPict="0">
                <anchor moveWithCells="1">
                  <from>
                    <xdr:col>8</xdr:col>
                    <xdr:colOff>12700</xdr:colOff>
                    <xdr:row>187</xdr:row>
                    <xdr:rowOff>101600</xdr:rowOff>
                  </from>
                  <to>
                    <xdr:col>8</xdr:col>
                    <xdr:colOff>330200</xdr:colOff>
                    <xdr:row>188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1" r:id="rId23" name="Check Box 77">
              <controlPr defaultSize="0" autoFill="0" autoLine="0" autoPict="0">
                <anchor moveWithCells="1">
                  <from>
                    <xdr:col>7</xdr:col>
                    <xdr:colOff>12700</xdr:colOff>
                    <xdr:row>189</xdr:row>
                    <xdr:rowOff>76200</xdr:rowOff>
                  </from>
                  <to>
                    <xdr:col>7</xdr:col>
                    <xdr:colOff>330200</xdr:colOff>
                    <xdr:row>190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2" r:id="rId24" name="Check Box 78">
              <controlPr defaultSize="0" autoFill="0" autoLine="0" autoPict="0">
                <anchor moveWithCells="1">
                  <from>
                    <xdr:col>8</xdr:col>
                    <xdr:colOff>12700</xdr:colOff>
                    <xdr:row>189</xdr:row>
                    <xdr:rowOff>101600</xdr:rowOff>
                  </from>
                  <to>
                    <xdr:col>8</xdr:col>
                    <xdr:colOff>330200</xdr:colOff>
                    <xdr:row>190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3" r:id="rId25" name="Check Box 79">
              <controlPr defaultSize="0" autoFill="0" autoLine="0" autoPict="0">
                <anchor moveWithCells="1">
                  <from>
                    <xdr:col>9</xdr:col>
                    <xdr:colOff>25400</xdr:colOff>
                    <xdr:row>183</xdr:row>
                    <xdr:rowOff>101600</xdr:rowOff>
                  </from>
                  <to>
                    <xdr:col>9</xdr:col>
                    <xdr:colOff>342900</xdr:colOff>
                    <xdr:row>184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4" r:id="rId26" name="Check Box 80">
              <controlPr defaultSize="0" autoFill="0" autoLine="0" autoPict="0">
                <anchor moveWithCells="1">
                  <from>
                    <xdr:col>10</xdr:col>
                    <xdr:colOff>25400</xdr:colOff>
                    <xdr:row>183</xdr:row>
                    <xdr:rowOff>101600</xdr:rowOff>
                  </from>
                  <to>
                    <xdr:col>10</xdr:col>
                    <xdr:colOff>330200</xdr:colOff>
                    <xdr:row>184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5" r:id="rId27" name="Check Box 81">
              <controlPr defaultSize="0" autoFill="0" autoLine="0" autoPict="0">
                <anchor moveWithCells="1">
                  <from>
                    <xdr:col>9</xdr:col>
                    <xdr:colOff>25400</xdr:colOff>
                    <xdr:row>185</xdr:row>
                    <xdr:rowOff>114300</xdr:rowOff>
                  </from>
                  <to>
                    <xdr:col>9</xdr:col>
                    <xdr:colOff>342900</xdr:colOff>
                    <xdr:row>186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6" r:id="rId28" name="Check Box 82">
              <controlPr defaultSize="0" autoFill="0" autoLine="0" autoPict="0">
                <anchor moveWithCells="1">
                  <from>
                    <xdr:col>10</xdr:col>
                    <xdr:colOff>12700</xdr:colOff>
                    <xdr:row>185</xdr:row>
                    <xdr:rowOff>114300</xdr:rowOff>
                  </from>
                  <to>
                    <xdr:col>10</xdr:col>
                    <xdr:colOff>330200</xdr:colOff>
                    <xdr:row>186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7" r:id="rId29" name="Check Box 83">
              <controlPr defaultSize="0" autoFill="0" autoLine="0" autoPict="0">
                <anchor moveWithCells="1">
                  <from>
                    <xdr:col>9</xdr:col>
                    <xdr:colOff>25400</xdr:colOff>
                    <xdr:row>187</xdr:row>
                    <xdr:rowOff>101600</xdr:rowOff>
                  </from>
                  <to>
                    <xdr:col>9</xdr:col>
                    <xdr:colOff>330200</xdr:colOff>
                    <xdr:row>188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8" r:id="rId30" name="Check Box 84">
              <controlPr defaultSize="0" autoFill="0" autoLine="0" autoPict="0">
                <anchor moveWithCells="1">
                  <from>
                    <xdr:col>10</xdr:col>
                    <xdr:colOff>25400</xdr:colOff>
                    <xdr:row>187</xdr:row>
                    <xdr:rowOff>101600</xdr:rowOff>
                  </from>
                  <to>
                    <xdr:col>10</xdr:col>
                    <xdr:colOff>342900</xdr:colOff>
                    <xdr:row>188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9" r:id="rId31" name="Check Box 85">
              <controlPr defaultSize="0" autoFill="0" autoLine="0" autoPict="0">
                <anchor moveWithCells="1">
                  <from>
                    <xdr:col>9</xdr:col>
                    <xdr:colOff>25400</xdr:colOff>
                    <xdr:row>189</xdr:row>
                    <xdr:rowOff>76200</xdr:rowOff>
                  </from>
                  <to>
                    <xdr:col>9</xdr:col>
                    <xdr:colOff>330200</xdr:colOff>
                    <xdr:row>190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0" r:id="rId32" name="Check Box 86">
              <controlPr defaultSize="0" autoFill="0" autoLine="0" autoPict="0">
                <anchor moveWithCells="1">
                  <from>
                    <xdr:col>10</xdr:col>
                    <xdr:colOff>25400</xdr:colOff>
                    <xdr:row>189</xdr:row>
                    <xdr:rowOff>88900</xdr:rowOff>
                  </from>
                  <to>
                    <xdr:col>10</xdr:col>
                    <xdr:colOff>342900</xdr:colOff>
                    <xdr:row>190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1" r:id="rId33" name="Check Box 87">
              <controlPr defaultSize="0" autoFill="0" autoLine="0" autoPict="0">
                <anchor moveWithCells="1">
                  <from>
                    <xdr:col>9</xdr:col>
                    <xdr:colOff>25400</xdr:colOff>
                    <xdr:row>192</xdr:row>
                    <xdr:rowOff>101600</xdr:rowOff>
                  </from>
                  <to>
                    <xdr:col>9</xdr:col>
                    <xdr:colOff>330200</xdr:colOff>
                    <xdr:row>194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4" r:id="rId34" name="Check Box 90">
              <controlPr defaultSize="0" autoFill="0" autoLine="0" autoPict="0">
                <anchor moveWithCells="1">
                  <from>
                    <xdr:col>9</xdr:col>
                    <xdr:colOff>25400</xdr:colOff>
                    <xdr:row>194</xdr:row>
                    <xdr:rowOff>101600</xdr:rowOff>
                  </from>
                  <to>
                    <xdr:col>9</xdr:col>
                    <xdr:colOff>330200</xdr:colOff>
                    <xdr:row>196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5" r:id="rId35" name="Check Box 91">
              <controlPr defaultSize="0" autoFill="0" autoLine="0" autoPict="0">
                <anchor moveWithCells="1">
                  <from>
                    <xdr:col>9</xdr:col>
                    <xdr:colOff>25400</xdr:colOff>
                    <xdr:row>196</xdr:row>
                    <xdr:rowOff>114300</xdr:rowOff>
                  </from>
                  <to>
                    <xdr:col>9</xdr:col>
                    <xdr:colOff>330200</xdr:colOff>
                    <xdr:row>198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A1:L67"/>
  <sheetViews>
    <sheetView zoomScale="90" workbookViewId="0">
      <selection activeCell="K4" sqref="K4:K5"/>
    </sheetView>
  </sheetViews>
  <sheetFormatPr baseColWidth="10" defaultColWidth="8.83203125" defaultRowHeight="12" x14ac:dyDescent="0"/>
  <cols>
    <col min="9" max="9" width="17.6640625" customWidth="1"/>
    <col min="10" max="10" width="14.5" customWidth="1"/>
    <col min="12" max="12" width="12.5" customWidth="1"/>
  </cols>
  <sheetData>
    <row r="1" spans="1:12" s="1" customFormat="1" ht="12.75" customHeight="1">
      <c r="A1" s="4" t="s">
        <v>69</v>
      </c>
    </row>
    <row r="2" spans="1:12" s="2" customFormat="1" ht="24.75" customHeight="1">
      <c r="A2" s="298" t="s">
        <v>26</v>
      </c>
      <c r="B2" s="298"/>
      <c r="C2" s="299" t="s">
        <v>27</v>
      </c>
      <c r="D2" s="299"/>
      <c r="E2" s="298" t="s">
        <v>19</v>
      </c>
      <c r="F2" s="298"/>
      <c r="G2" s="299" t="s">
        <v>29</v>
      </c>
      <c r="H2" s="299"/>
      <c r="I2" s="93" t="s">
        <v>28</v>
      </c>
      <c r="J2" s="90" t="s">
        <v>30</v>
      </c>
      <c r="K2" s="86" t="s">
        <v>123</v>
      </c>
      <c r="L2" s="86" t="s">
        <v>126</v>
      </c>
    </row>
    <row r="3" spans="1:12" s="1" customFormat="1" ht="12.75" customHeight="1"/>
    <row r="4" spans="1:12" s="1" customFormat="1" ht="12.75" customHeight="1">
      <c r="A4" s="283"/>
      <c r="B4" s="211"/>
      <c r="C4" s="202"/>
      <c r="D4" s="152"/>
      <c r="E4" s="295"/>
      <c r="F4" s="295"/>
      <c r="G4" s="294"/>
      <c r="H4" s="294"/>
      <c r="I4" s="296"/>
      <c r="J4" s="155"/>
      <c r="K4" s="301"/>
      <c r="L4" s="292">
        <f>E4*K4</f>
        <v>0</v>
      </c>
    </row>
    <row r="5" spans="1:12" s="1" customFormat="1" ht="12.75" customHeight="1">
      <c r="A5" s="284"/>
      <c r="B5" s="276"/>
      <c r="C5" s="152"/>
      <c r="D5" s="152"/>
      <c r="E5" s="295"/>
      <c r="F5" s="295"/>
      <c r="G5" s="79" t="s">
        <v>73</v>
      </c>
      <c r="H5" s="80"/>
      <c r="I5" s="297"/>
      <c r="J5" s="155"/>
      <c r="K5" s="301"/>
      <c r="L5" s="293"/>
    </row>
    <row r="6" spans="1:12" s="1" customFormat="1" ht="12.75" customHeight="1">
      <c r="A6" s="210"/>
      <c r="B6" s="211"/>
      <c r="C6" s="152"/>
      <c r="D6" s="152"/>
      <c r="E6" s="295"/>
      <c r="F6" s="295"/>
      <c r="G6" s="294"/>
      <c r="H6" s="294"/>
      <c r="I6" s="296"/>
      <c r="J6" s="155"/>
      <c r="K6" s="301"/>
      <c r="L6" s="292">
        <f>E6*K6</f>
        <v>0</v>
      </c>
    </row>
    <row r="7" spans="1:12" s="1" customFormat="1" ht="12.75" customHeight="1">
      <c r="A7" s="275"/>
      <c r="B7" s="276"/>
      <c r="C7" s="152"/>
      <c r="D7" s="152"/>
      <c r="E7" s="295"/>
      <c r="F7" s="295"/>
      <c r="G7" s="79" t="s">
        <v>73</v>
      </c>
      <c r="H7" s="80"/>
      <c r="I7" s="297"/>
      <c r="J7" s="155"/>
      <c r="K7" s="301"/>
      <c r="L7" s="293"/>
    </row>
    <row r="8" spans="1:12" s="1" customFormat="1" ht="12.75" customHeight="1">
      <c r="A8" s="210"/>
      <c r="B8" s="211"/>
      <c r="C8" s="152"/>
      <c r="D8" s="152"/>
      <c r="E8" s="295"/>
      <c r="F8" s="295"/>
      <c r="G8" s="294"/>
      <c r="H8" s="294"/>
      <c r="I8" s="296"/>
      <c r="J8" s="155"/>
      <c r="K8" s="301"/>
      <c r="L8" s="292">
        <f>E8*K8</f>
        <v>0</v>
      </c>
    </row>
    <row r="9" spans="1:12" s="1" customFormat="1" ht="12.75" customHeight="1">
      <c r="A9" s="212"/>
      <c r="B9" s="213"/>
      <c r="C9" s="152"/>
      <c r="D9" s="152"/>
      <c r="E9" s="295"/>
      <c r="F9" s="295"/>
      <c r="G9" s="77" t="s">
        <v>73</v>
      </c>
      <c r="H9" s="78"/>
      <c r="I9" s="297"/>
      <c r="J9" s="155"/>
      <c r="K9" s="301"/>
      <c r="L9" s="293"/>
    </row>
    <row r="10" spans="1:12" s="1" customFormat="1" ht="12.75" customHeight="1">
      <c r="A10" s="210"/>
      <c r="B10" s="211"/>
      <c r="C10" s="152"/>
      <c r="D10" s="152"/>
      <c r="E10" s="295"/>
      <c r="F10" s="295"/>
      <c r="G10" s="294"/>
      <c r="H10" s="294"/>
      <c r="I10" s="296"/>
      <c r="J10" s="155"/>
      <c r="K10" s="301"/>
      <c r="L10" s="292">
        <f>E10*K10</f>
        <v>0</v>
      </c>
    </row>
    <row r="11" spans="1:12" s="1" customFormat="1" ht="12.75" customHeight="1">
      <c r="A11" s="275"/>
      <c r="B11" s="276"/>
      <c r="C11" s="152"/>
      <c r="D11" s="152"/>
      <c r="E11" s="295"/>
      <c r="F11" s="295"/>
      <c r="G11" s="79" t="s">
        <v>73</v>
      </c>
      <c r="H11" s="80"/>
      <c r="I11" s="297"/>
      <c r="J11" s="155"/>
      <c r="K11" s="301"/>
      <c r="L11" s="293"/>
    </row>
    <row r="12" spans="1:12" s="1" customFormat="1" ht="12.75" customHeight="1">
      <c r="A12" s="210"/>
      <c r="B12" s="211"/>
      <c r="C12" s="152"/>
      <c r="D12" s="152"/>
      <c r="E12" s="295"/>
      <c r="F12" s="295"/>
      <c r="G12" s="294"/>
      <c r="H12" s="294"/>
      <c r="I12" s="296"/>
      <c r="J12" s="155"/>
      <c r="K12" s="301"/>
      <c r="L12" s="292">
        <f>E12*K12</f>
        <v>0</v>
      </c>
    </row>
    <row r="13" spans="1:12" s="1" customFormat="1" ht="12.75" customHeight="1">
      <c r="A13" s="212"/>
      <c r="B13" s="213"/>
      <c r="C13" s="152"/>
      <c r="D13" s="152"/>
      <c r="E13" s="295"/>
      <c r="F13" s="295"/>
      <c r="G13" s="77" t="s">
        <v>73</v>
      </c>
      <c r="H13" s="78"/>
      <c r="I13" s="297"/>
      <c r="J13" s="155"/>
      <c r="K13" s="301"/>
      <c r="L13" s="293"/>
    </row>
    <row r="14" spans="1:12" s="1" customFormat="1" ht="12.75" customHeight="1">
      <c r="A14" s="210"/>
      <c r="B14" s="211"/>
      <c r="C14" s="152"/>
      <c r="D14" s="152"/>
      <c r="E14" s="295"/>
      <c r="F14" s="295"/>
      <c r="G14" s="294"/>
      <c r="H14" s="294"/>
      <c r="I14" s="296"/>
      <c r="J14" s="155"/>
      <c r="K14" s="301"/>
      <c r="L14" s="292">
        <f>E14*K14</f>
        <v>0</v>
      </c>
    </row>
    <row r="15" spans="1:12" s="1" customFormat="1" ht="12.75" customHeight="1">
      <c r="A15" s="212"/>
      <c r="B15" s="213"/>
      <c r="C15" s="152"/>
      <c r="D15" s="152"/>
      <c r="E15" s="295"/>
      <c r="F15" s="295"/>
      <c r="G15" s="77" t="s">
        <v>73</v>
      </c>
      <c r="H15" s="78"/>
      <c r="I15" s="297"/>
      <c r="J15" s="155"/>
      <c r="K15" s="301"/>
      <c r="L15" s="293"/>
    </row>
    <row r="16" spans="1:12" s="1" customFormat="1" ht="12.75" customHeight="1">
      <c r="A16" s="210"/>
      <c r="B16" s="211"/>
      <c r="C16" s="152"/>
      <c r="D16" s="152"/>
      <c r="E16" s="295"/>
      <c r="F16" s="295"/>
      <c r="G16" s="294"/>
      <c r="H16" s="294"/>
      <c r="I16" s="296"/>
      <c r="J16" s="155"/>
      <c r="K16" s="301"/>
      <c r="L16" s="292">
        <f>E16*K16</f>
        <v>0</v>
      </c>
    </row>
    <row r="17" spans="1:12" s="1" customFormat="1" ht="12.75" customHeight="1">
      <c r="A17" s="212"/>
      <c r="B17" s="213"/>
      <c r="C17" s="152"/>
      <c r="D17" s="152"/>
      <c r="E17" s="295"/>
      <c r="F17" s="295"/>
      <c r="G17" s="77" t="s">
        <v>73</v>
      </c>
      <c r="H17" s="78"/>
      <c r="I17" s="297"/>
      <c r="J17" s="155"/>
      <c r="K17" s="301"/>
      <c r="L17" s="293"/>
    </row>
    <row r="18" spans="1:12" s="1" customFormat="1" ht="12.75" customHeight="1">
      <c r="A18" s="210"/>
      <c r="B18" s="211"/>
      <c r="C18" s="152"/>
      <c r="D18" s="152"/>
      <c r="E18" s="295"/>
      <c r="F18" s="295"/>
      <c r="G18" s="294"/>
      <c r="H18" s="294"/>
      <c r="I18" s="296"/>
      <c r="J18" s="155"/>
      <c r="K18" s="301"/>
      <c r="L18" s="292">
        <f>E18*K18</f>
        <v>0</v>
      </c>
    </row>
    <row r="19" spans="1:12" s="1" customFormat="1" ht="12.75" customHeight="1">
      <c r="A19" s="212"/>
      <c r="B19" s="213"/>
      <c r="C19" s="152"/>
      <c r="D19" s="152"/>
      <c r="E19" s="295"/>
      <c r="F19" s="295"/>
      <c r="G19" s="77" t="s">
        <v>73</v>
      </c>
      <c r="H19" s="78"/>
      <c r="I19" s="297"/>
      <c r="J19" s="155"/>
      <c r="K19" s="301"/>
      <c r="L19" s="293"/>
    </row>
    <row r="20" spans="1:12" s="1" customFormat="1" ht="12.75" customHeight="1">
      <c r="A20" s="210"/>
      <c r="B20" s="211"/>
      <c r="C20" s="152"/>
      <c r="D20" s="152"/>
      <c r="E20" s="295"/>
      <c r="F20" s="295"/>
      <c r="G20" s="294"/>
      <c r="H20" s="294"/>
      <c r="I20" s="296"/>
      <c r="J20" s="155"/>
      <c r="K20" s="301"/>
      <c r="L20" s="292">
        <f>E20*K20</f>
        <v>0</v>
      </c>
    </row>
    <row r="21" spans="1:12" s="1" customFormat="1" ht="12.75" customHeight="1">
      <c r="A21" s="212"/>
      <c r="B21" s="213"/>
      <c r="C21" s="152"/>
      <c r="D21" s="152"/>
      <c r="E21" s="295"/>
      <c r="F21" s="295"/>
      <c r="G21" s="77" t="s">
        <v>73</v>
      </c>
      <c r="H21" s="78"/>
      <c r="I21" s="297"/>
      <c r="J21" s="155"/>
      <c r="K21" s="301"/>
      <c r="L21" s="293"/>
    </row>
    <row r="22" spans="1:12" s="1" customFormat="1" ht="12.75" customHeight="1">
      <c r="A22" s="210"/>
      <c r="B22" s="211"/>
      <c r="C22" s="152"/>
      <c r="D22" s="152"/>
      <c r="E22" s="295"/>
      <c r="F22" s="295"/>
      <c r="G22" s="294"/>
      <c r="H22" s="294"/>
      <c r="I22" s="296"/>
      <c r="J22" s="155"/>
      <c r="K22" s="301"/>
      <c r="L22" s="292">
        <f>E22*K22</f>
        <v>0</v>
      </c>
    </row>
    <row r="23" spans="1:12" s="1" customFormat="1" ht="12.75" customHeight="1">
      <c r="A23" s="212"/>
      <c r="B23" s="213"/>
      <c r="C23" s="152"/>
      <c r="D23" s="152"/>
      <c r="E23" s="295"/>
      <c r="F23" s="295"/>
      <c r="G23" s="77" t="s">
        <v>73</v>
      </c>
      <c r="H23" s="78"/>
      <c r="I23" s="297"/>
      <c r="J23" s="155"/>
      <c r="K23" s="301"/>
      <c r="L23" s="293"/>
    </row>
    <row r="24" spans="1:12" s="1" customFormat="1" ht="12.75" customHeight="1">
      <c r="A24" s="210"/>
      <c r="B24" s="211"/>
      <c r="C24" s="152"/>
      <c r="D24" s="152"/>
      <c r="E24" s="295"/>
      <c r="F24" s="295"/>
      <c r="G24" s="294"/>
      <c r="H24" s="294"/>
      <c r="I24" s="296"/>
      <c r="J24" s="155"/>
      <c r="K24" s="301"/>
      <c r="L24" s="292">
        <f>E24*K24</f>
        <v>0</v>
      </c>
    </row>
    <row r="25" spans="1:12" s="1" customFormat="1" ht="12.75" customHeight="1">
      <c r="A25" s="212"/>
      <c r="B25" s="213"/>
      <c r="C25" s="152"/>
      <c r="D25" s="152"/>
      <c r="E25" s="295"/>
      <c r="F25" s="295"/>
      <c r="G25" s="77" t="s">
        <v>73</v>
      </c>
      <c r="H25" s="78"/>
      <c r="I25" s="297"/>
      <c r="J25" s="155"/>
      <c r="K25" s="301"/>
      <c r="L25" s="293"/>
    </row>
    <row r="26" spans="1:12" s="1" customFormat="1" ht="12.75" customHeight="1">
      <c r="A26" s="210"/>
      <c r="B26" s="211"/>
      <c r="C26" s="152"/>
      <c r="D26" s="152"/>
      <c r="E26" s="295"/>
      <c r="F26" s="295"/>
      <c r="G26" s="294"/>
      <c r="H26" s="294"/>
      <c r="I26" s="296"/>
      <c r="J26" s="155"/>
      <c r="K26" s="301"/>
      <c r="L26" s="292">
        <f>E26*K26</f>
        <v>0</v>
      </c>
    </row>
    <row r="27" spans="1:12" s="1" customFormat="1" ht="12.75" customHeight="1">
      <c r="A27" s="212"/>
      <c r="B27" s="213"/>
      <c r="C27" s="152"/>
      <c r="D27" s="152"/>
      <c r="E27" s="295"/>
      <c r="F27" s="295"/>
      <c r="G27" s="77" t="s">
        <v>73</v>
      </c>
      <c r="H27" s="78"/>
      <c r="I27" s="297"/>
      <c r="J27" s="155"/>
      <c r="K27" s="301"/>
      <c r="L27" s="293"/>
    </row>
    <row r="28" spans="1:12" s="1" customFormat="1" ht="12.75" customHeight="1">
      <c r="A28" s="210"/>
      <c r="B28" s="211"/>
      <c r="C28" s="152"/>
      <c r="D28" s="152"/>
      <c r="E28" s="295"/>
      <c r="F28" s="295"/>
      <c r="G28" s="294"/>
      <c r="H28" s="294"/>
      <c r="I28" s="296"/>
      <c r="J28" s="155"/>
      <c r="K28" s="301"/>
      <c r="L28" s="292">
        <f>E28*K28</f>
        <v>0</v>
      </c>
    </row>
    <row r="29" spans="1:12" s="1" customFormat="1" ht="12.75" customHeight="1">
      <c r="A29" s="212"/>
      <c r="B29" s="213"/>
      <c r="C29" s="152"/>
      <c r="D29" s="152"/>
      <c r="E29" s="295"/>
      <c r="F29" s="295"/>
      <c r="G29" s="77" t="s">
        <v>73</v>
      </c>
      <c r="H29" s="78"/>
      <c r="I29" s="297"/>
      <c r="J29" s="155"/>
      <c r="K29" s="301"/>
      <c r="L29" s="293"/>
    </row>
    <row r="30" spans="1:12" s="1" customFormat="1" ht="12.75" customHeight="1">
      <c r="A30" s="210"/>
      <c r="B30" s="211"/>
      <c r="C30" s="152"/>
      <c r="D30" s="152"/>
      <c r="E30" s="295"/>
      <c r="F30" s="295"/>
      <c r="G30" s="294"/>
      <c r="H30" s="294"/>
      <c r="I30" s="296"/>
      <c r="J30" s="155"/>
      <c r="K30" s="301"/>
      <c r="L30" s="292">
        <f>E30*K30</f>
        <v>0</v>
      </c>
    </row>
    <row r="31" spans="1:12" s="1" customFormat="1" ht="12.75" customHeight="1">
      <c r="A31" s="212"/>
      <c r="B31" s="213"/>
      <c r="C31" s="152"/>
      <c r="D31" s="152"/>
      <c r="E31" s="295"/>
      <c r="F31" s="295"/>
      <c r="G31" s="77" t="s">
        <v>73</v>
      </c>
      <c r="H31" s="78"/>
      <c r="I31" s="297"/>
      <c r="J31" s="155"/>
      <c r="K31" s="301"/>
      <c r="L31" s="293"/>
    </row>
    <row r="32" spans="1:12" ht="24" customHeight="1">
      <c r="A32" s="300" t="s">
        <v>127</v>
      </c>
      <c r="B32" s="300"/>
      <c r="C32" s="300"/>
      <c r="D32" s="300"/>
      <c r="E32" s="300"/>
      <c r="F32" s="300"/>
      <c r="G32" s="300"/>
      <c r="H32" s="300"/>
      <c r="I32" s="102">
        <f>SUM(I4:I31)</f>
        <v>0</v>
      </c>
      <c r="J32" s="102">
        <f>SUM(J4:J31)</f>
        <v>0</v>
      </c>
      <c r="K32" s="103"/>
      <c r="L32" s="104">
        <f>SUM(L4:L31)</f>
        <v>0</v>
      </c>
    </row>
    <row r="33" spans="1:1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</row>
    <row r="34" spans="1:12" ht="25.5" customHeight="1">
      <c r="A34" s="300" t="s">
        <v>128</v>
      </c>
      <c r="B34" s="300"/>
      <c r="C34" s="300"/>
      <c r="D34" s="300"/>
      <c r="E34" s="300"/>
      <c r="F34" s="300"/>
      <c r="G34" s="300"/>
      <c r="H34" s="300"/>
      <c r="I34" s="104">
        <f>PFS!H124+PFS!H127+PFS!H129+PFS!H131+PFS!H133+PFS!H135+PFS!H137+PFS!H139+PFS!H141</f>
        <v>0</v>
      </c>
      <c r="J34" s="104">
        <f>PFS!I124+PFS!I127+PFS!I129+PFS!I131+PFS!I133+PFS!I135+PFS!I137+PFS!I139+PFS!I141</f>
        <v>0</v>
      </c>
      <c r="K34" s="103"/>
      <c r="L34" s="104">
        <f>PFS!K124+PFS!K127+PFS!K129+PFS!K131+PFS!K133+PFS!K135+PFS!K137+PFS!K139+PFS!K141</f>
        <v>0</v>
      </c>
    </row>
    <row r="35" spans="1:12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</row>
    <row r="36" spans="1:12" s="94" customFormat="1" ht="24.75" customHeight="1">
      <c r="A36" s="300" t="s">
        <v>117</v>
      </c>
      <c r="B36" s="300"/>
      <c r="C36" s="300"/>
      <c r="D36" s="300"/>
      <c r="E36" s="300"/>
      <c r="F36" s="300"/>
      <c r="G36" s="300"/>
      <c r="H36" s="300"/>
      <c r="I36" s="107">
        <f>I32+I34</f>
        <v>0</v>
      </c>
      <c r="J36" s="107">
        <f>J32+J34</f>
        <v>0</v>
      </c>
      <c r="K36" s="106"/>
      <c r="L36" s="107">
        <f>L32+L34</f>
        <v>0</v>
      </c>
    </row>
    <row r="67" spans="5:5">
      <c r="E67">
        <f>PFS!D72</f>
        <v>0</v>
      </c>
    </row>
  </sheetData>
  <sheetProtection selectLockedCells="1" selectUnlockedCells="1"/>
  <mergeCells count="133">
    <mergeCell ref="A32:H32"/>
    <mergeCell ref="A34:H34"/>
    <mergeCell ref="A36:H36"/>
    <mergeCell ref="K22:K23"/>
    <mergeCell ref="K24:K25"/>
    <mergeCell ref="K26:K27"/>
    <mergeCell ref="K28:K29"/>
    <mergeCell ref="K30:K31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A27:B27"/>
    <mergeCell ref="A28:B28"/>
    <mergeCell ref="C28:D29"/>
    <mergeCell ref="E28:F29"/>
    <mergeCell ref="G28:H28"/>
    <mergeCell ref="J28:J29"/>
    <mergeCell ref="A29:B29"/>
    <mergeCell ref="G30:H30"/>
    <mergeCell ref="I28:I29"/>
    <mergeCell ref="I30:I31"/>
    <mergeCell ref="J22:J23"/>
    <mergeCell ref="A23:B23"/>
    <mergeCell ref="A24:B24"/>
    <mergeCell ref="C24:D25"/>
    <mergeCell ref="E24:F25"/>
    <mergeCell ref="G24:H24"/>
    <mergeCell ref="J24:J25"/>
    <mergeCell ref="A25:B25"/>
    <mergeCell ref="A22:B22"/>
    <mergeCell ref="C22:D23"/>
    <mergeCell ref="E22:F23"/>
    <mergeCell ref="A26:B26"/>
    <mergeCell ref="C26:D27"/>
    <mergeCell ref="E26:F27"/>
    <mergeCell ref="A30:B30"/>
    <mergeCell ref="C30:D31"/>
    <mergeCell ref="E30:F31"/>
    <mergeCell ref="G22:H22"/>
    <mergeCell ref="J30:J31"/>
    <mergeCell ref="A31:B31"/>
    <mergeCell ref="I22:I23"/>
    <mergeCell ref="J26:J27"/>
    <mergeCell ref="J18:J19"/>
    <mergeCell ref="A19:B19"/>
    <mergeCell ref="A20:B20"/>
    <mergeCell ref="C20:D21"/>
    <mergeCell ref="E20:F21"/>
    <mergeCell ref="G20:H20"/>
    <mergeCell ref="J20:J21"/>
    <mergeCell ref="A21:B21"/>
    <mergeCell ref="A18:B18"/>
    <mergeCell ref="C18:D19"/>
    <mergeCell ref="E18:F19"/>
    <mergeCell ref="G18:H18"/>
    <mergeCell ref="G26:H26"/>
    <mergeCell ref="I18:I19"/>
    <mergeCell ref="I20:I21"/>
    <mergeCell ref="I24:I25"/>
    <mergeCell ref="I26:I27"/>
    <mergeCell ref="J14:J15"/>
    <mergeCell ref="A15:B15"/>
    <mergeCell ref="A16:B16"/>
    <mergeCell ref="C16:D17"/>
    <mergeCell ref="E16:F17"/>
    <mergeCell ref="G16:H16"/>
    <mergeCell ref="J16:J17"/>
    <mergeCell ref="A17:B17"/>
    <mergeCell ref="A14:B14"/>
    <mergeCell ref="C14:D15"/>
    <mergeCell ref="E14:F15"/>
    <mergeCell ref="G14:H14"/>
    <mergeCell ref="I14:I15"/>
    <mergeCell ref="I16:I17"/>
    <mergeCell ref="A2:B2"/>
    <mergeCell ref="C2:D2"/>
    <mergeCell ref="E2:F2"/>
    <mergeCell ref="G2:H2"/>
    <mergeCell ref="J6:J7"/>
    <mergeCell ref="A7:B7"/>
    <mergeCell ref="A8:B8"/>
    <mergeCell ref="C8:D9"/>
    <mergeCell ref="E8:F9"/>
    <mergeCell ref="J4:J5"/>
    <mergeCell ref="A5:B5"/>
    <mergeCell ref="G8:H8"/>
    <mergeCell ref="J8:J9"/>
    <mergeCell ref="A9:B9"/>
    <mergeCell ref="A6:B6"/>
    <mergeCell ref="C6:D7"/>
    <mergeCell ref="E6:F7"/>
    <mergeCell ref="G6:H6"/>
    <mergeCell ref="I4:I5"/>
    <mergeCell ref="I6:I7"/>
    <mergeCell ref="I8:I9"/>
    <mergeCell ref="A4:B4"/>
    <mergeCell ref="C4:D5"/>
    <mergeCell ref="E4:F5"/>
    <mergeCell ref="G4:H4"/>
    <mergeCell ref="J10:J11"/>
    <mergeCell ref="A11:B11"/>
    <mergeCell ref="A12:B12"/>
    <mergeCell ref="C12:D13"/>
    <mergeCell ref="E12:F13"/>
    <mergeCell ref="G12:H12"/>
    <mergeCell ref="J12:J13"/>
    <mergeCell ref="A13:B13"/>
    <mergeCell ref="A10:B10"/>
    <mergeCell ref="C10:D11"/>
    <mergeCell ref="E10:F11"/>
    <mergeCell ref="G10:H10"/>
    <mergeCell ref="I10:I11"/>
    <mergeCell ref="I12:I13"/>
    <mergeCell ref="L22:L23"/>
    <mergeCell ref="L24:L25"/>
    <mergeCell ref="L26:L27"/>
    <mergeCell ref="L28:L29"/>
    <mergeCell ref="L30:L31"/>
    <mergeCell ref="L4:L5"/>
    <mergeCell ref="L6:L7"/>
    <mergeCell ref="L8:L9"/>
    <mergeCell ref="L10:L11"/>
    <mergeCell ref="L12:L13"/>
    <mergeCell ref="L14:L15"/>
    <mergeCell ref="L16:L17"/>
    <mergeCell ref="L18:L19"/>
    <mergeCell ref="L20:L21"/>
  </mergeCells>
  <phoneticPr fontId="3" type="noConversion"/>
  <pageMargins left="0.25" right="0.25" top="1" bottom="1" header="0.5" footer="0.5"/>
  <pageSetup scale="82" fitToHeight="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pageSetUpPr fitToPage="1"/>
  </sheetPr>
  <dimension ref="A1:N22"/>
  <sheetViews>
    <sheetView zoomScale="90" workbookViewId="0">
      <selection activeCell="O4" sqref="O4"/>
    </sheetView>
  </sheetViews>
  <sheetFormatPr baseColWidth="10" defaultColWidth="8.83203125" defaultRowHeight="12" x14ac:dyDescent="0"/>
  <cols>
    <col min="1" max="3" width="6.33203125" customWidth="1"/>
    <col min="4" max="4" width="20.5" customWidth="1"/>
    <col min="12" max="12" width="14.33203125" customWidth="1"/>
    <col min="14" max="14" width="14.83203125" customWidth="1"/>
  </cols>
  <sheetData>
    <row r="1" spans="1:14" s="1" customFormat="1" ht="12.75" customHeight="1">
      <c r="A1" s="4" t="s">
        <v>70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4" s="1" customFormat="1" ht="22">
      <c r="A2" s="310" t="s">
        <v>32</v>
      </c>
      <c r="B2" s="311"/>
      <c r="C2" s="312"/>
      <c r="D2" s="123" t="s">
        <v>33</v>
      </c>
      <c r="E2" s="310" t="s">
        <v>9</v>
      </c>
      <c r="F2" s="311"/>
      <c r="G2" s="312"/>
      <c r="H2" s="310" t="s">
        <v>31</v>
      </c>
      <c r="I2" s="312"/>
      <c r="J2" s="310" t="s">
        <v>10</v>
      </c>
      <c r="K2" s="312"/>
      <c r="L2" s="3" t="s">
        <v>11</v>
      </c>
      <c r="M2" s="86" t="s">
        <v>123</v>
      </c>
      <c r="N2" s="86" t="s">
        <v>126</v>
      </c>
    </row>
    <row r="3" spans="1:14" s="1" customFormat="1" ht="12.75" customHeight="1">
      <c r="A3" s="302" t="s">
        <v>115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4"/>
    </row>
    <row r="4" spans="1:14" s="1" customFormat="1" ht="20.25" customHeight="1">
      <c r="A4" s="305"/>
      <c r="B4" s="306"/>
      <c r="C4" s="306"/>
      <c r="D4" s="122"/>
      <c r="E4" s="70" t="s">
        <v>76</v>
      </c>
      <c r="F4" s="6" t="s">
        <v>14</v>
      </c>
      <c r="G4" s="119"/>
      <c r="H4" s="307"/>
      <c r="I4" s="308"/>
      <c r="J4" s="309"/>
      <c r="K4" s="153"/>
      <c r="L4" s="66"/>
      <c r="M4" s="112"/>
      <c r="N4" s="108">
        <f>L4*M4</f>
        <v>0</v>
      </c>
    </row>
    <row r="5" spans="1:14" s="1" customFormat="1" ht="20.25" customHeight="1">
      <c r="A5" s="306"/>
      <c r="B5" s="306"/>
      <c r="C5" s="306"/>
      <c r="D5" s="122"/>
      <c r="E5" s="70" t="s">
        <v>76</v>
      </c>
      <c r="F5" s="6" t="s">
        <v>14</v>
      </c>
      <c r="G5" s="71"/>
      <c r="H5" s="307"/>
      <c r="I5" s="308"/>
      <c r="J5" s="153"/>
      <c r="K5" s="153"/>
      <c r="L5" s="66"/>
      <c r="M5" s="112"/>
      <c r="N5" s="108">
        <f t="shared" ref="N5:N16" si="0">L5*M5</f>
        <v>0</v>
      </c>
    </row>
    <row r="6" spans="1:14" s="1" customFormat="1" ht="20.25" customHeight="1">
      <c r="A6" s="306"/>
      <c r="B6" s="306"/>
      <c r="C6" s="306"/>
      <c r="D6" s="122"/>
      <c r="E6" s="70" t="s">
        <v>76</v>
      </c>
      <c r="F6" s="6" t="s">
        <v>14</v>
      </c>
      <c r="G6" s="71"/>
      <c r="H6" s="307"/>
      <c r="I6" s="308"/>
      <c r="J6" s="153"/>
      <c r="K6" s="153"/>
      <c r="L6" s="66"/>
      <c r="M6" s="112"/>
      <c r="N6" s="108">
        <f t="shared" si="0"/>
        <v>0</v>
      </c>
    </row>
    <row r="7" spans="1:14" s="1" customFormat="1" ht="20.25" customHeight="1">
      <c r="A7" s="306"/>
      <c r="B7" s="306"/>
      <c r="C7" s="306"/>
      <c r="D7" s="122"/>
      <c r="E7" s="70" t="s">
        <v>76</v>
      </c>
      <c r="F7" s="6" t="s">
        <v>14</v>
      </c>
      <c r="G7" s="71"/>
      <c r="H7" s="307"/>
      <c r="I7" s="308"/>
      <c r="J7" s="153"/>
      <c r="K7" s="153"/>
      <c r="L7" s="66"/>
      <c r="M7" s="112"/>
      <c r="N7" s="108">
        <f t="shared" si="0"/>
        <v>0</v>
      </c>
    </row>
    <row r="8" spans="1:14" s="1" customFormat="1" ht="20.25" customHeight="1">
      <c r="A8" s="306"/>
      <c r="B8" s="306"/>
      <c r="C8" s="306"/>
      <c r="D8" s="122"/>
      <c r="E8" s="70" t="s">
        <v>76</v>
      </c>
      <c r="F8" s="6" t="s">
        <v>14</v>
      </c>
      <c r="G8" s="71"/>
      <c r="H8" s="307"/>
      <c r="I8" s="308"/>
      <c r="J8" s="153"/>
      <c r="K8" s="153"/>
      <c r="L8" s="66"/>
      <c r="M8" s="112"/>
      <c r="N8" s="108">
        <f t="shared" si="0"/>
        <v>0</v>
      </c>
    </row>
    <row r="9" spans="1:14" s="1" customFormat="1" ht="20.25" customHeight="1">
      <c r="A9" s="306"/>
      <c r="B9" s="306"/>
      <c r="C9" s="306"/>
      <c r="D9" s="122"/>
      <c r="E9" s="70" t="s">
        <v>76</v>
      </c>
      <c r="F9" s="6" t="s">
        <v>14</v>
      </c>
      <c r="G9" s="71"/>
      <c r="H9" s="307"/>
      <c r="I9" s="308"/>
      <c r="J9" s="153"/>
      <c r="K9" s="153"/>
      <c r="L9" s="66"/>
      <c r="M9" s="112"/>
      <c r="N9" s="108">
        <f t="shared" si="0"/>
        <v>0</v>
      </c>
    </row>
    <row r="10" spans="1:14" s="1" customFormat="1" ht="20.25" customHeight="1">
      <c r="A10" s="306"/>
      <c r="B10" s="306"/>
      <c r="C10" s="306"/>
      <c r="D10" s="122"/>
      <c r="E10" s="70" t="s">
        <v>76</v>
      </c>
      <c r="F10" s="6" t="s">
        <v>14</v>
      </c>
      <c r="G10" s="71"/>
      <c r="H10" s="307"/>
      <c r="I10" s="308"/>
      <c r="J10" s="153"/>
      <c r="K10" s="153"/>
      <c r="L10" s="66"/>
      <c r="M10" s="112"/>
      <c r="N10" s="108">
        <f t="shared" si="0"/>
        <v>0</v>
      </c>
    </row>
    <row r="11" spans="1:14" s="1" customFormat="1" ht="20.25" customHeight="1">
      <c r="A11" s="306"/>
      <c r="B11" s="306"/>
      <c r="C11" s="306"/>
      <c r="D11" s="122"/>
      <c r="E11" s="70" t="s">
        <v>76</v>
      </c>
      <c r="F11" s="6" t="s">
        <v>14</v>
      </c>
      <c r="G11" s="71"/>
      <c r="H11" s="307"/>
      <c r="I11" s="308"/>
      <c r="J11" s="153"/>
      <c r="K11" s="153"/>
      <c r="L11" s="66"/>
      <c r="M11" s="112"/>
      <c r="N11" s="108">
        <f t="shared" si="0"/>
        <v>0</v>
      </c>
    </row>
    <row r="12" spans="1:14" s="1" customFormat="1" ht="20.25" customHeight="1">
      <c r="A12" s="306"/>
      <c r="B12" s="306"/>
      <c r="C12" s="306"/>
      <c r="D12" s="122"/>
      <c r="E12" s="70" t="s">
        <v>76</v>
      </c>
      <c r="F12" s="6" t="s">
        <v>14</v>
      </c>
      <c r="G12" s="71"/>
      <c r="H12" s="307"/>
      <c r="I12" s="308"/>
      <c r="J12" s="153"/>
      <c r="K12" s="153"/>
      <c r="L12" s="66"/>
      <c r="M12" s="112"/>
      <c r="N12" s="108">
        <f t="shared" si="0"/>
        <v>0</v>
      </c>
    </row>
    <row r="13" spans="1:14" s="1" customFormat="1" ht="20.25" customHeight="1">
      <c r="A13" s="306"/>
      <c r="B13" s="306"/>
      <c r="C13" s="306"/>
      <c r="D13" s="122"/>
      <c r="E13" s="70" t="s">
        <v>76</v>
      </c>
      <c r="F13" s="6" t="s">
        <v>14</v>
      </c>
      <c r="G13" s="71"/>
      <c r="H13" s="307"/>
      <c r="I13" s="308"/>
      <c r="J13" s="153"/>
      <c r="K13" s="153"/>
      <c r="L13" s="66"/>
      <c r="M13" s="112"/>
      <c r="N13" s="108">
        <f t="shared" si="0"/>
        <v>0</v>
      </c>
    </row>
    <row r="14" spans="1:14" s="1" customFormat="1" ht="20.25" customHeight="1">
      <c r="A14" s="306"/>
      <c r="B14" s="306"/>
      <c r="C14" s="306"/>
      <c r="D14" s="122"/>
      <c r="E14" s="70" t="s">
        <v>76</v>
      </c>
      <c r="F14" s="6" t="s">
        <v>14</v>
      </c>
      <c r="G14" s="71"/>
      <c r="H14" s="307"/>
      <c r="I14" s="308"/>
      <c r="J14" s="153"/>
      <c r="K14" s="153"/>
      <c r="L14" s="66"/>
      <c r="M14" s="112"/>
      <c r="N14" s="108">
        <f t="shared" si="0"/>
        <v>0</v>
      </c>
    </row>
    <row r="15" spans="1:14" s="1" customFormat="1" ht="20.25" customHeight="1">
      <c r="A15" s="306"/>
      <c r="B15" s="306"/>
      <c r="C15" s="306"/>
      <c r="D15" s="122"/>
      <c r="E15" s="70" t="s">
        <v>76</v>
      </c>
      <c r="F15" s="6" t="s">
        <v>14</v>
      </c>
      <c r="G15" s="71"/>
      <c r="H15" s="307"/>
      <c r="I15" s="308"/>
      <c r="J15" s="153"/>
      <c r="K15" s="153"/>
      <c r="L15" s="66"/>
      <c r="M15" s="112"/>
      <c r="N15" s="108">
        <f t="shared" si="0"/>
        <v>0</v>
      </c>
    </row>
    <row r="16" spans="1:14" s="1" customFormat="1" ht="20.25" customHeight="1">
      <c r="A16" s="306"/>
      <c r="B16" s="306"/>
      <c r="C16" s="306"/>
      <c r="D16" s="122"/>
      <c r="E16" s="70" t="s">
        <v>76</v>
      </c>
      <c r="F16" s="6" t="s">
        <v>14</v>
      </c>
      <c r="G16" s="71"/>
      <c r="H16" s="307"/>
      <c r="I16" s="308"/>
      <c r="J16" s="153"/>
      <c r="K16" s="153"/>
      <c r="L16" s="66"/>
      <c r="M16" s="112"/>
      <c r="N16" s="108">
        <f t="shared" si="0"/>
        <v>0</v>
      </c>
    </row>
    <row r="17" spans="1:14" s="1" customFormat="1" ht="24" customHeight="1">
      <c r="A17" s="313" t="s">
        <v>129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14"/>
      <c r="N17" s="108">
        <f>SUM(N4:N16)</f>
        <v>0</v>
      </c>
    </row>
    <row r="18" spans="1:14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</row>
    <row r="19" spans="1:14" ht="24.75" customHeight="1">
      <c r="A19" s="300" t="s">
        <v>130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104">
        <f>PFS!I152+PFS!I154+PFS!I156+PFS!I158+PFS!I160</f>
        <v>0</v>
      </c>
    </row>
    <row r="20" spans="1:14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</row>
    <row r="21" spans="1:14" ht="24.75" customHeight="1">
      <c r="A21" s="300" t="s">
        <v>117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104">
        <f>N17+N19</f>
        <v>0</v>
      </c>
    </row>
    <row r="22" spans="1:14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</row>
  </sheetData>
  <mergeCells count="47">
    <mergeCell ref="A15:C15"/>
    <mergeCell ref="H15:I15"/>
    <mergeCell ref="J15:K15"/>
    <mergeCell ref="A17:M17"/>
    <mergeCell ref="A19:M19"/>
    <mergeCell ref="A21:M21"/>
    <mergeCell ref="A11:C11"/>
    <mergeCell ref="H11:I11"/>
    <mergeCell ref="J11:K11"/>
    <mergeCell ref="A12:C12"/>
    <mergeCell ref="H12:I12"/>
    <mergeCell ref="J12:K12"/>
    <mergeCell ref="A13:C13"/>
    <mergeCell ref="H13:I13"/>
    <mergeCell ref="J13:K13"/>
    <mergeCell ref="A16:C16"/>
    <mergeCell ref="H16:I16"/>
    <mergeCell ref="J16:K16"/>
    <mergeCell ref="A14:C14"/>
    <mergeCell ref="H14:I14"/>
    <mergeCell ref="J14:K14"/>
    <mergeCell ref="A9:C9"/>
    <mergeCell ref="H9:I9"/>
    <mergeCell ref="J9:K9"/>
    <mergeCell ref="A10:C10"/>
    <mergeCell ref="H10:I10"/>
    <mergeCell ref="J10:K10"/>
    <mergeCell ref="A7:C7"/>
    <mergeCell ref="H7:I7"/>
    <mergeCell ref="J7:K7"/>
    <mergeCell ref="A8:C8"/>
    <mergeCell ref="H8:I8"/>
    <mergeCell ref="J8:K8"/>
    <mergeCell ref="A5:C5"/>
    <mergeCell ref="H5:I5"/>
    <mergeCell ref="J5:K5"/>
    <mergeCell ref="A6:C6"/>
    <mergeCell ref="H6:I6"/>
    <mergeCell ref="J6:K6"/>
    <mergeCell ref="A3:L3"/>
    <mergeCell ref="A4:C4"/>
    <mergeCell ref="H4:I4"/>
    <mergeCell ref="J4:K4"/>
    <mergeCell ref="A2:C2"/>
    <mergeCell ref="E2:G2"/>
    <mergeCell ref="H2:I2"/>
    <mergeCell ref="J2:K2"/>
  </mergeCells>
  <phoneticPr fontId="3" type="noConversion"/>
  <pageMargins left="0.25" right="0.25" top="1" bottom="1" header="0.5" footer="0.5"/>
  <pageSetup scale="80" fitToHeight="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PFS</vt:lpstr>
      <vt:lpstr>Schedule 5 Additional Info</vt:lpstr>
      <vt:lpstr>Schedule 6 Additional Info</vt:lpstr>
    </vt:vector>
  </TitlesOfParts>
  <Company>XP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Hayley Hornberg</cp:lastModifiedBy>
  <cp:lastPrinted>2013-04-29T18:00:17Z</cp:lastPrinted>
  <dcterms:created xsi:type="dcterms:W3CDTF">2011-05-20T20:31:00Z</dcterms:created>
  <dcterms:modified xsi:type="dcterms:W3CDTF">2016-02-18T20:59:39Z</dcterms:modified>
</cp:coreProperties>
</file>